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90" yWindow="75" windowWidth="14625" windowHeight="8970"/>
  </bookViews>
  <sheets>
    <sheet name="Hoja1" sheetId="1" r:id="rId1"/>
    <sheet name="Hoja2" sheetId="4" r:id="rId2"/>
  </sheets>
  <calcPr calcId="145621"/>
</workbook>
</file>

<file path=xl/calcChain.xml><?xml version="1.0" encoding="utf-8"?>
<calcChain xmlns="http://schemas.openxmlformats.org/spreadsheetml/2006/main">
  <c r="H7" i="1" l="1"/>
  <c r="F5" i="1" l="1"/>
  <c r="C4" i="4"/>
  <c r="B9" i="4"/>
  <c r="A4" i="4"/>
</calcChain>
</file>

<file path=xl/sharedStrings.xml><?xml version="1.0" encoding="utf-8"?>
<sst xmlns="http://schemas.openxmlformats.org/spreadsheetml/2006/main" count="40" uniqueCount="35">
  <si>
    <t xml:space="preserve">Nombre </t>
  </si>
  <si>
    <t>En que consiste</t>
  </si>
  <si>
    <t>A quien va dirigido</t>
  </si>
  <si>
    <t xml:space="preserve">Requisitos y documentación necesaria </t>
  </si>
  <si>
    <t>Resultado esperado</t>
  </si>
  <si>
    <t>Criterio de acceso a dichos planes o incentivos fiscales</t>
  </si>
  <si>
    <t xml:space="preserve">Universidad de El Salvador </t>
  </si>
  <si>
    <t xml:space="preserve">Caja Mutual de Los Empleados del Ministerio de Educación </t>
  </si>
  <si>
    <t>A jovenes estudiantes universitarios</t>
  </si>
  <si>
    <t>Continua</t>
  </si>
  <si>
    <t>Garantizar la asistencia social através de la cobertura del seguro de vida de los empleados y empleadas del Ministterio de Educación.</t>
  </si>
  <si>
    <t>Reporte de Subsidios otorgadas por el MINED en el año 2012</t>
  </si>
  <si>
    <t>Ministerio de Educación</t>
  </si>
  <si>
    <t xml:space="preserve">Tiempo de realización </t>
  </si>
  <si>
    <t>Monto (US$)</t>
  </si>
  <si>
    <t>Empleados del MINED</t>
  </si>
  <si>
    <t xml:space="preserve">Niños/as y adolescentes en riesgo social </t>
  </si>
  <si>
    <t>|</t>
  </si>
  <si>
    <t>1. Diversificar y ampliar la cobertura y la calidad de la educación Universitaria a nivel nacional, fomentando en los estudiantes la etica y el profesionalismo, apegados a los avances tecnológicos y realidad social.
2. Proporcionar aporte económico por medio de becas, a los estudiantes de escasos recursos.
3- Atender exclusivamente, de manera experimental y complementaria a estudiantes con desempeño sobresaliente de nivel básico y medio</t>
  </si>
  <si>
    <t>1. Diversificar y ampliar la cobertura y la calidad de la educación Universitaria a nivel nacional.
2. Proporcionar aporte económico por medio de becas, a los estudiantes de escasos recursos.
3- Atender exclusivamente a estudiantes con desempeño sobresaliente</t>
  </si>
  <si>
    <t>Implementar programas y estrategias que permitan velar por los derechos y deberes de la niñez y la adolecencia salvadoreña en el ambito de la prevención y protección y reeducación en todo el territorio nacional, con el objeto de brindar protección integral al menor con énfasis en aquellos que se encuentren en riesgo de exclusión social. Incluye $43,035 para efectuar reparaciones y mejoras en el Centro de Inserción Social de Tonacatepeque, según dictámen No. 337 de fecha 23/11/11 de la Comisión de Hacienda y Especial del Presupuesto de la Asamblea Legislativa.</t>
  </si>
  <si>
    <t>Ley de Protección Integral de la Niñez y Adolescencia (LEPINA) Art.179 establece que el ISNA, creado por D.L. No. 482 del 11/03/93, publicado en el D.O. No. 63, Tomo No. 318, del 31 de ese mismo mes y año, es una entidad de atención de naturaleza pública, integrada en el Sistema de Protección Integral siendo una institución ofi cial, con personalidad jurídica de derecho público y autonomía en lo técnico,
fi nanciero y administrativo, la cual se relacionará con los demás Órganos del Estado por medio del Ministerio de Educación.</t>
  </si>
  <si>
    <t>Consejo Nacional de la Niñez y de la Adolecencia (CONNA)</t>
  </si>
  <si>
    <t>Instituto Salvadoreño para el Desarrollo Integral de la Niñez y la Adolecencia (ISNA)</t>
  </si>
  <si>
    <t>Diseñar, consultar, aprobar, modificar y difundir la Política Nacional de Protección Integral de la Niñez y Adolescencia y coordinar el Sistema Nacional de Protección Integral a fin de garantizar el cumplimiento efectivo de sus derechos, así como difundir los informes del Comité de los Derechos del Niño y promover el conocimiento de los derechos y responsabilidades de las niñas, niños y adolescentes.</t>
  </si>
  <si>
    <t>Institución Autónoma de Derecho Público, con personalidad jurídica y patrimonio propio.</t>
  </si>
  <si>
    <t>Institución ofi cial, con personalidad jurídica de derecho público y autonomía en lo técnico,
fi nanciero y administrativo</t>
  </si>
  <si>
    <t>Empleados administrativos y docentes del MINED asegurados</t>
  </si>
  <si>
    <t>Estudiantes universitarios atendidos</t>
  </si>
  <si>
    <t>Niños/as y adolescentes en riesgo social atendidos</t>
  </si>
  <si>
    <t>Ley de Protección Integral de la Niñez y Adolescencia (LEPINA) Art. 134 establece que el CONNA, es una institución con personalidad jurídica de derecho público, patrimonio propio y autonomía en lo técnico, fi nanciero y administrativo, la cual se relacionará y coordinará con los demás Órganos del Estado por
medio del Ministerio de Educación.</t>
  </si>
  <si>
    <t>Ley de la Caja Mutual de los Empleados del MINED,  Art. 35 que establece que el Estado pagará  una prima mensual de cero punto setecientos cinco colones por millar por cada uno de los asegurados, en concepto de Seguro de Vida Básico.</t>
  </si>
  <si>
    <t xml:space="preserve">No. de beneficiados (aprox) </t>
  </si>
  <si>
    <t>Corporación de derecho público, creada para prestar servicios de educación superior, cuya existencia es reconocida por el Art. 61 de la Constitución de la República, con personalidad jurídica y patrimonio propio.</t>
  </si>
  <si>
    <t xml:space="preserve"> Institución rectora con personalidad jurídica de derecho público, patrimonio propio y autonomía en lo técnico, fi nanciero y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</si>
</sst>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4"/>
      <color theme="1"/>
      <name val="Calibri"/>
      <family val="2"/>
      <scheme val="minor"/>
    </font>
    <font>
      <sz val="10"/>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
    <xf numFmtId="0" fontId="0" fillId="0" borderId="0" xfId="0"/>
    <xf numFmtId="0" fontId="0" fillId="0" borderId="1" xfId="0"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vertical="top" wrapText="1"/>
    </xf>
    <xf numFmtId="0" fontId="2" fillId="0" borderId="1" xfId="0" applyFont="1" applyBorder="1" applyAlignment="1">
      <alignment vertical="top" wrapText="1"/>
    </xf>
    <xf numFmtId="0" fontId="0" fillId="0" borderId="1" xfId="0" applyNumberFormat="1" applyBorder="1" applyAlignment="1">
      <alignment vertical="top" wrapText="1"/>
    </xf>
    <xf numFmtId="3" fontId="0" fillId="0" borderId="1" xfId="0" applyNumberFormat="1" applyBorder="1" applyAlignment="1">
      <alignment horizontal="center" vertical="center"/>
    </xf>
    <xf numFmtId="11" fontId="0" fillId="0" borderId="1" xfId="0" applyNumberFormat="1" applyBorder="1" applyAlignment="1">
      <alignment vertical="top" wrapText="1"/>
    </xf>
    <xf numFmtId="3" fontId="0" fillId="0" borderId="0" xfId="0" applyNumberFormat="1"/>
    <xf numFmtId="4" fontId="0" fillId="0" borderId="0" xfId="0" applyNumberFormat="1" applyAlignment="1">
      <alignment vertical="center"/>
    </xf>
    <xf numFmtId="4" fontId="0" fillId="0" borderId="1" xfId="0" applyNumberFormat="1" applyBorder="1" applyAlignment="1">
      <alignment vertical="center"/>
    </xf>
    <xf numFmtId="4" fontId="0" fillId="0" borderId="2" xfId="0" applyNumberForma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6" zoomScale="70" zoomScaleNormal="70" workbookViewId="0">
      <selection activeCell="M8" sqref="M8"/>
    </sheetView>
  </sheetViews>
  <sheetFormatPr baseColWidth="10" defaultRowHeight="15" x14ac:dyDescent="0.25"/>
  <cols>
    <col min="1" max="1" width="19.140625" customWidth="1"/>
    <col min="2" max="2" width="40.28515625" customWidth="1"/>
    <col min="3" max="3" width="15.7109375" customWidth="1"/>
    <col min="4" max="4" width="20.7109375" customWidth="1"/>
    <col min="5" max="5" width="13" customWidth="1"/>
    <col min="6" max="6" width="14.7109375" customWidth="1"/>
    <col min="7" max="7" width="13.85546875" customWidth="1"/>
    <col min="8" max="8" width="14.42578125" customWidth="1"/>
    <col min="9" max="9" width="47.7109375" customWidth="1"/>
  </cols>
  <sheetData>
    <row r="1" spans="1:9" ht="18.75" x14ac:dyDescent="0.3">
      <c r="A1" s="16" t="s">
        <v>12</v>
      </c>
      <c r="B1" s="16"/>
      <c r="C1" s="16"/>
      <c r="D1" s="16"/>
      <c r="E1" s="16"/>
      <c r="F1" s="16"/>
      <c r="G1" s="16"/>
      <c r="H1" s="16"/>
      <c r="I1" s="16"/>
    </row>
    <row r="2" spans="1:9" ht="18.75" x14ac:dyDescent="0.3">
      <c r="A2" s="16" t="s">
        <v>11</v>
      </c>
      <c r="B2" s="16"/>
      <c r="C2" s="16"/>
      <c r="D2" s="16"/>
      <c r="E2" s="16"/>
      <c r="F2" s="16"/>
      <c r="G2" s="16"/>
      <c r="H2" s="16"/>
      <c r="I2" s="16"/>
    </row>
    <row r="4" spans="1:9" ht="43.15" customHeight="1" x14ac:dyDescent="0.25">
      <c r="A4" s="14" t="s">
        <v>0</v>
      </c>
      <c r="B4" s="15" t="s">
        <v>1</v>
      </c>
      <c r="C4" s="15" t="s">
        <v>2</v>
      </c>
      <c r="D4" s="15" t="s">
        <v>3</v>
      </c>
      <c r="E4" s="15" t="s">
        <v>13</v>
      </c>
      <c r="F4" s="15" t="s">
        <v>14</v>
      </c>
      <c r="G4" s="15" t="s">
        <v>4</v>
      </c>
      <c r="H4" s="15" t="s">
        <v>32</v>
      </c>
      <c r="I4" s="15" t="s">
        <v>5</v>
      </c>
    </row>
    <row r="5" spans="1:9" ht="150.75" customHeight="1" x14ac:dyDescent="0.25">
      <c r="A5" s="1" t="s">
        <v>6</v>
      </c>
      <c r="B5" s="5" t="s">
        <v>19</v>
      </c>
      <c r="C5" s="2" t="s">
        <v>8</v>
      </c>
      <c r="D5" s="6" t="s">
        <v>33</v>
      </c>
      <c r="E5" s="3" t="s">
        <v>9</v>
      </c>
      <c r="F5" s="12">
        <f>60661280+205715+300000</f>
        <v>61166995</v>
      </c>
      <c r="G5" s="4" t="s">
        <v>28</v>
      </c>
      <c r="H5" s="8">
        <v>42435</v>
      </c>
      <c r="I5" s="5" t="s">
        <v>18</v>
      </c>
    </row>
    <row r="6" spans="1:9" ht="89.25" customHeight="1" x14ac:dyDescent="0.25">
      <c r="A6" s="1" t="s">
        <v>7</v>
      </c>
      <c r="B6" s="9" t="s">
        <v>10</v>
      </c>
      <c r="C6" s="4" t="s">
        <v>15</v>
      </c>
      <c r="D6" s="7" t="s">
        <v>25</v>
      </c>
      <c r="E6" s="3" t="s">
        <v>9</v>
      </c>
      <c r="F6" s="13">
        <v>1051220</v>
      </c>
      <c r="G6" s="4" t="s">
        <v>27</v>
      </c>
      <c r="H6" s="8">
        <v>60000</v>
      </c>
      <c r="I6" s="5" t="s">
        <v>31</v>
      </c>
    </row>
    <row r="7" spans="1:9" ht="216.75" customHeight="1" x14ac:dyDescent="0.25">
      <c r="A7" s="1" t="s">
        <v>23</v>
      </c>
      <c r="B7" s="5" t="s">
        <v>20</v>
      </c>
      <c r="C7" s="4" t="s">
        <v>16</v>
      </c>
      <c r="D7" s="7" t="s">
        <v>26</v>
      </c>
      <c r="E7" s="3" t="s">
        <v>9</v>
      </c>
      <c r="F7" s="11">
        <v>17327070</v>
      </c>
      <c r="G7" s="4" t="s">
        <v>29</v>
      </c>
      <c r="H7" s="8">
        <f>7041+6117+2151</f>
        <v>15309</v>
      </c>
      <c r="I7" s="5" t="s">
        <v>21</v>
      </c>
    </row>
    <row r="8" spans="1:9" ht="167.25" customHeight="1" x14ac:dyDescent="0.25">
      <c r="A8" s="1" t="s">
        <v>22</v>
      </c>
      <c r="B8" s="5" t="s">
        <v>24</v>
      </c>
      <c r="C8" s="4" t="s">
        <v>16</v>
      </c>
      <c r="D8" s="7" t="s">
        <v>34</v>
      </c>
      <c r="E8" s="3" t="s">
        <v>9</v>
      </c>
      <c r="F8" s="8">
        <v>3042240</v>
      </c>
      <c r="G8" s="4" t="s">
        <v>29</v>
      </c>
      <c r="H8" s="8">
        <v>2000</v>
      </c>
      <c r="I8" s="5" t="s">
        <v>30</v>
      </c>
    </row>
  </sheetData>
  <mergeCells count="2">
    <mergeCell ref="A1:I1"/>
    <mergeCell ref="A2:I2"/>
  </mergeCells>
  <printOptions horizontalCentered="1" verticalCentered="1"/>
  <pageMargins left="0" right="0" top="0" bottom="0" header="0.31496062992125984" footer="0.31496062992125984"/>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4" sqref="C4"/>
    </sheetView>
  </sheetViews>
  <sheetFormatPr baseColWidth="10" defaultRowHeight="15" x14ac:dyDescent="0.25"/>
  <sheetData>
    <row r="1" spans="1:3" x14ac:dyDescent="0.25">
      <c r="A1">
        <v>9741480</v>
      </c>
      <c r="B1" s="10">
        <v>25000</v>
      </c>
      <c r="C1">
        <v>60661280</v>
      </c>
    </row>
    <row r="2" spans="1:3" x14ac:dyDescent="0.25">
      <c r="A2">
        <v>20509500</v>
      </c>
      <c r="B2" s="10">
        <v>50000</v>
      </c>
      <c r="C2">
        <v>205715</v>
      </c>
    </row>
    <row r="3" spans="1:3" x14ac:dyDescent="0.25">
      <c r="A3" s="10">
        <v>500000</v>
      </c>
      <c r="B3" s="10">
        <v>20500</v>
      </c>
      <c r="C3">
        <v>300000</v>
      </c>
    </row>
    <row r="4" spans="1:3" x14ac:dyDescent="0.25">
      <c r="A4">
        <f>SUM(A1:A3)</f>
        <v>30750980</v>
      </c>
      <c r="B4" s="10">
        <v>10000</v>
      </c>
      <c r="C4">
        <f>SUM(C1:C3)</f>
        <v>61166995</v>
      </c>
    </row>
    <row r="5" spans="1:3" x14ac:dyDescent="0.25">
      <c r="B5" s="10">
        <v>16000</v>
      </c>
    </row>
    <row r="6" spans="1:3" x14ac:dyDescent="0.25">
      <c r="B6" s="10">
        <v>16000</v>
      </c>
    </row>
    <row r="7" spans="1:3" x14ac:dyDescent="0.25">
      <c r="B7" s="10">
        <v>50000</v>
      </c>
    </row>
    <row r="8" spans="1:3" x14ac:dyDescent="0.25">
      <c r="B8" s="10">
        <v>36000</v>
      </c>
    </row>
    <row r="9" spans="1:3" x14ac:dyDescent="0.25">
      <c r="B9" s="10">
        <f>SUM(B1:B8)</f>
        <v>223500</v>
      </c>
    </row>
    <row r="10" spans="1:3" x14ac:dyDescent="0.25">
      <c r="B10"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Alicia Valle Granados</dc:creator>
  <cp:lastModifiedBy>Marina Esthela Criollo Solorzano</cp:lastModifiedBy>
  <cp:lastPrinted>2012-08-27T16:25:27Z</cp:lastPrinted>
  <dcterms:created xsi:type="dcterms:W3CDTF">2012-06-01T17:04:38Z</dcterms:created>
  <dcterms:modified xsi:type="dcterms:W3CDTF">2012-08-27T17:32:05Z</dcterms:modified>
</cp:coreProperties>
</file>