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arevalo\Desktop\Documents\2018 Marta\INFORMACION OFICIOSA 2019\RESULTADOS DE PROCESOS DE CONTRATACIÓN\"/>
    </mc:Choice>
  </mc:AlternateContent>
  <bookViews>
    <workbookView xWindow="0" yWindow="0" windowWidth="25200" windowHeight="119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0" i="1"/>
  <c r="L7" i="1"/>
  <c r="L8" i="1"/>
  <c r="L9" i="1"/>
  <c r="L14" i="1"/>
  <c r="L6" i="1"/>
</calcChain>
</file>

<file path=xl/sharedStrings.xml><?xml version="1.0" encoding="utf-8"?>
<sst xmlns="http://schemas.openxmlformats.org/spreadsheetml/2006/main" count="68" uniqueCount="42">
  <si>
    <t xml:space="preserve">      </t>
  </si>
  <si>
    <t>UNIDAD DE SELECCIÓN Y CONTRATACIONES.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</si>
  <si>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</si>
  <si>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</si>
  <si>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</si>
  <si>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</si>
  <si>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</si>
  <si>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</si>
  <si>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</si>
  <si>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</si>
  <si>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Salario/Plaza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</si>
  <si>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</si>
  <si>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</si>
  <si>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</si>
  <si>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</si>
  <si>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</si>
  <si>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</si>
  <si>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X</t>
  </si>
  <si>
    <t>Doctor/a en medicina general, conocimiento de Normativa vigente de  Atención Primaria en Salud, conocimiento básicos en atención de emergencias, JVPM vigente, al menos 1 año de experiencia como médico consultante</t>
  </si>
  <si>
    <t>Bachiller General, conocimiento y manejo de paquetes informáticos básicos, conocimientos básicos documentos en salud y control de inventarios, habilidad numérica.</t>
  </si>
  <si>
    <t>Formación académica en tercer ciclo de educación básica; conocimientos de nomenclatura vial, ley de transporte terrestre y seguridad vial, experiencia de al menos un año como motorista</t>
  </si>
  <si>
    <t>Motorista</t>
  </si>
  <si>
    <t>Auxiliar de Servicio</t>
  </si>
  <si>
    <t>Médico</t>
  </si>
  <si>
    <t>Formación académica tercer ciclo de educación básica, conocimientos básicos del manejo de desechos sólidos, experiencia previa en labores similares</t>
  </si>
  <si>
    <t>Bachiller General, manejo de equipo de carga, manejo de inventarios, conocimientos sobre Ley de seguridad y salud ocupacional, experiencia previa en auxiliar de almacenes y manejo de inventarios</t>
  </si>
  <si>
    <t>Marieta Consuelo Patricia Valencia de Valle</t>
  </si>
  <si>
    <t>Saydi Hireldy Machuca Domínguez</t>
  </si>
  <si>
    <t>Helen Yadira Almendares Canales</t>
  </si>
  <si>
    <t>Evelin Elizabeth Amaya Serrano</t>
  </si>
  <si>
    <t>Alicia Raquel Cadona Amaya</t>
  </si>
  <si>
    <t>Enero de 2019</t>
  </si>
  <si>
    <t>Marzo de 2019</t>
  </si>
  <si>
    <t>Asesora de Gestión de Programas</t>
  </si>
  <si>
    <t>Encargado de Farmacia</t>
  </si>
  <si>
    <t>Marvin Ulises Herrera Jiménez</t>
  </si>
  <si>
    <t>Gerson Aaron Sánchez González</t>
  </si>
  <si>
    <t>Nancy Carolina Cortez de Puentes</t>
  </si>
  <si>
    <t>Elizabeth Guadalupe Sandoval Portillo</t>
  </si>
  <si>
    <t>Auxiliar de Almacén</t>
  </si>
  <si>
    <t>Graduado Universitario en Admon de empresas, Economía, Relaciones Internacionales o carreras afines, Maestría en Administración Pública, Salud Pública, Desarrollo Local o Internacional, Manejo del idioma inglés, experiencia de 4-6 años en sector público/ organizaciones no gubernamentales en puesto de conducción estratégica y/o gerencia de proyectos.</t>
  </si>
  <si>
    <t>Registro de plazas contratadas durante 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</si>
</sst>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">
    <cellStyle name="Euro" xfId="3"/>
    <cellStyle name="Moneda" xfId="1" builtinId="4"/>
    <cellStyle name="Normal" xfId="0" builtinId="0"/>
    <cellStyle name="Normal 10 2" xfId="4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="80" zoomScaleNormal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D4" sqref="D4:E4"/>
    </sheetView>
  </sheetViews>
  <sheetFormatPr baseColWidth="10" defaultRowHeight="42" customHeight="1" x14ac:dyDescent="0.25"/>
  <cols>
    <col min="1" max="1" width="18.7109375" style="7" customWidth="1"/>
    <col min="2" max="2" width="15.42578125" style="7" bestFit="1" customWidth="1"/>
    <col min="3" max="3" width="45.42578125" style="7" bestFit="1" customWidth="1"/>
    <col min="4" max="6" width="13.42578125" style="7" customWidth="1"/>
    <col min="7" max="7" width="20.42578125" style="7" bestFit="1" customWidth="1"/>
    <col min="8" max="8" width="104.5703125" style="3" customWidth="1"/>
    <col min="9" max="9" width="44.5703125" style="7" bestFit="1" customWidth="1"/>
    <col min="10" max="10" width="43.140625" style="4" bestFit="1" customWidth="1"/>
    <col min="11" max="11" width="19.7109375" style="5" customWidth="1"/>
    <col min="12" max="12" width="19.7109375" style="4" customWidth="1"/>
    <col min="13" max="13" width="47.42578125" style="7" bestFit="1" customWidth="1"/>
    <col min="14" max="16384" width="11.42578125" style="4"/>
  </cols>
  <sheetData>
    <row r="1" spans="1:13" s="6" customFormat="1" ht="29.25" customHeight="1" x14ac:dyDescent="0.25">
      <c r="A1" s="10" t="s">
        <v>0</v>
      </c>
      <c r="B1" s="34" t="s">
        <v>1</v>
      </c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</row>
    <row r="2" spans="1:13" s="6" customFormat="1" ht="29.25" customHeight="1" x14ac:dyDescent="0.25">
      <c r="A2" s="10"/>
      <c r="B2" s="34" t="s">
        <v>41</v>
      </c>
      <c r="C2" s="34"/>
      <c r="D2" s="34"/>
      <c r="E2" s="34"/>
      <c r="F2" s="34"/>
      <c r="G2" s="34"/>
      <c r="H2" s="35"/>
      <c r="I2" s="34"/>
      <c r="J2" s="34"/>
      <c r="K2" s="34"/>
      <c r="L2" s="34"/>
      <c r="M2" s="34"/>
    </row>
    <row r="3" spans="1:13" ht="18.75" customHeight="1" thickBot="1" x14ac:dyDescent="0.3">
      <c r="C3" s="8"/>
      <c r="J3" s="2"/>
      <c r="K3" s="9"/>
      <c r="L3" s="1"/>
    </row>
    <row r="4" spans="1:13" s="1" customFormat="1" ht="42" customHeight="1" x14ac:dyDescent="0.25">
      <c r="A4" s="24" t="s">
        <v>2</v>
      </c>
      <c r="B4" s="26" t="s">
        <v>3</v>
      </c>
      <c r="C4" s="26" t="s">
        <v>4</v>
      </c>
      <c r="D4" s="28" t="s">
        <v>5</v>
      </c>
      <c r="E4" s="28"/>
      <c r="F4" s="28" t="s">
        <v>6</v>
      </c>
      <c r="G4" s="28"/>
      <c r="H4" s="26" t="s">
        <v>7</v>
      </c>
      <c r="I4" s="26" t="s">
        <v>8</v>
      </c>
      <c r="J4" s="26" t="s">
        <v>9</v>
      </c>
      <c r="K4" s="29" t="s">
        <v>10</v>
      </c>
      <c r="L4" s="28" t="s">
        <v>11</v>
      </c>
      <c r="M4" s="32" t="s">
        <v>12</v>
      </c>
    </row>
    <row r="5" spans="1:13" s="1" customFormat="1" ht="42" customHeight="1" thickBot="1" x14ac:dyDescent="0.3">
      <c r="A5" s="25"/>
      <c r="B5" s="27"/>
      <c r="C5" s="27"/>
      <c r="D5" s="14" t="s">
        <v>13</v>
      </c>
      <c r="E5" s="14" t="s">
        <v>14</v>
      </c>
      <c r="F5" s="14" t="s">
        <v>15</v>
      </c>
      <c r="G5" s="14" t="s">
        <v>16</v>
      </c>
      <c r="H5" s="27"/>
      <c r="I5" s="27"/>
      <c r="J5" s="27"/>
      <c r="K5" s="30"/>
      <c r="L5" s="31"/>
      <c r="M5" s="33"/>
    </row>
    <row r="6" spans="1:13" ht="63" x14ac:dyDescent="0.25">
      <c r="A6" s="11">
        <v>1</v>
      </c>
      <c r="B6" s="11">
        <v>1</v>
      </c>
      <c r="C6" s="11" t="s">
        <v>33</v>
      </c>
      <c r="D6" s="11"/>
      <c r="E6" s="11" t="s">
        <v>17</v>
      </c>
      <c r="F6" s="11" t="s">
        <v>17</v>
      </c>
      <c r="G6" s="11"/>
      <c r="H6" s="16" t="s">
        <v>40</v>
      </c>
      <c r="I6" s="11">
        <v>2</v>
      </c>
      <c r="J6" s="12" t="s">
        <v>26</v>
      </c>
      <c r="K6" s="13">
        <v>3000</v>
      </c>
      <c r="L6" s="17">
        <f>SUM(K6)</f>
        <v>3000</v>
      </c>
      <c r="M6" s="11" t="s">
        <v>31</v>
      </c>
    </row>
    <row r="7" spans="1:13" ht="58.5" customHeight="1" x14ac:dyDescent="0.25">
      <c r="A7" s="11">
        <v>2</v>
      </c>
      <c r="B7" s="11">
        <v>1</v>
      </c>
      <c r="C7" s="11" t="s">
        <v>39</v>
      </c>
      <c r="D7" s="11"/>
      <c r="E7" s="11" t="s">
        <v>17</v>
      </c>
      <c r="F7" s="11"/>
      <c r="G7" s="11" t="s">
        <v>17</v>
      </c>
      <c r="H7" s="16" t="s">
        <v>25</v>
      </c>
      <c r="I7" s="11">
        <v>4</v>
      </c>
      <c r="J7" s="12" t="s">
        <v>35</v>
      </c>
      <c r="K7" s="13">
        <v>439.7</v>
      </c>
      <c r="L7" s="17">
        <f t="shared" ref="L7:L14" si="0">SUM(K7)</f>
        <v>439.7</v>
      </c>
      <c r="M7" s="15" t="s">
        <v>32</v>
      </c>
    </row>
    <row r="8" spans="1:13" ht="58.5" customHeight="1" x14ac:dyDescent="0.25">
      <c r="A8" s="11">
        <v>3</v>
      </c>
      <c r="B8" s="11">
        <v>1</v>
      </c>
      <c r="C8" s="11" t="s">
        <v>21</v>
      </c>
      <c r="D8" s="11"/>
      <c r="E8" s="11" t="s">
        <v>17</v>
      </c>
      <c r="F8" s="11"/>
      <c r="G8" s="11" t="s">
        <v>17</v>
      </c>
      <c r="H8" s="16" t="s">
        <v>20</v>
      </c>
      <c r="I8" s="11">
        <v>4</v>
      </c>
      <c r="J8" s="12" t="s">
        <v>36</v>
      </c>
      <c r="K8" s="13">
        <v>549.70000000000005</v>
      </c>
      <c r="L8" s="17">
        <f t="shared" si="0"/>
        <v>549.70000000000005</v>
      </c>
      <c r="M8" s="15" t="s">
        <v>32</v>
      </c>
    </row>
    <row r="9" spans="1:13" ht="58.5" customHeight="1" x14ac:dyDescent="0.25">
      <c r="A9" s="11">
        <v>4</v>
      </c>
      <c r="B9" s="11">
        <v>1</v>
      </c>
      <c r="C9" s="11" t="s">
        <v>22</v>
      </c>
      <c r="D9" s="11"/>
      <c r="E9" s="11" t="s">
        <v>17</v>
      </c>
      <c r="F9" s="11"/>
      <c r="G9" s="11" t="s">
        <v>17</v>
      </c>
      <c r="H9" s="16" t="s">
        <v>24</v>
      </c>
      <c r="I9" s="11">
        <v>2</v>
      </c>
      <c r="J9" s="12" t="s">
        <v>37</v>
      </c>
      <c r="K9" s="13">
        <v>392.4</v>
      </c>
      <c r="L9" s="17">
        <f t="shared" si="0"/>
        <v>392.4</v>
      </c>
      <c r="M9" s="15" t="s">
        <v>32</v>
      </c>
    </row>
    <row r="10" spans="1:13" ht="45" customHeight="1" x14ac:dyDescent="0.25">
      <c r="A10" s="11">
        <v>5</v>
      </c>
      <c r="B10" s="20">
        <v>2</v>
      </c>
      <c r="C10" s="19" t="s">
        <v>23</v>
      </c>
      <c r="D10" s="11"/>
      <c r="E10" s="11" t="s">
        <v>17</v>
      </c>
      <c r="F10" s="11"/>
      <c r="G10" s="11" t="s">
        <v>17</v>
      </c>
      <c r="H10" s="18" t="s">
        <v>18</v>
      </c>
      <c r="I10" s="11">
        <v>3</v>
      </c>
      <c r="J10" s="12" t="s">
        <v>38</v>
      </c>
      <c r="K10" s="13">
        <v>603.20000000000005</v>
      </c>
      <c r="L10" s="22">
        <f>SUM(K10:K11)</f>
        <v>1206.4000000000001</v>
      </c>
      <c r="M10" s="15" t="s">
        <v>32</v>
      </c>
    </row>
    <row r="11" spans="1:13" ht="45" customHeight="1" x14ac:dyDescent="0.25">
      <c r="A11" s="11">
        <v>6</v>
      </c>
      <c r="B11" s="21"/>
      <c r="C11" s="19"/>
      <c r="D11" s="11"/>
      <c r="E11" s="11" t="s">
        <v>17</v>
      </c>
      <c r="F11" s="11"/>
      <c r="G11" s="11" t="s">
        <v>17</v>
      </c>
      <c r="H11" s="18"/>
      <c r="I11" s="11">
        <v>3</v>
      </c>
      <c r="J11" s="12" t="s">
        <v>30</v>
      </c>
      <c r="K11" s="13">
        <v>603.20000000000005</v>
      </c>
      <c r="L11" s="23"/>
      <c r="M11" s="15" t="s">
        <v>32</v>
      </c>
    </row>
    <row r="12" spans="1:13" ht="42" customHeight="1" x14ac:dyDescent="0.25">
      <c r="A12" s="11">
        <v>7</v>
      </c>
      <c r="B12" s="20">
        <v>2</v>
      </c>
      <c r="C12" s="19" t="s">
        <v>34</v>
      </c>
      <c r="D12" s="11"/>
      <c r="E12" s="11" t="s">
        <v>17</v>
      </c>
      <c r="F12" s="11"/>
      <c r="G12" s="11" t="s">
        <v>17</v>
      </c>
      <c r="H12" s="18" t="s">
        <v>19</v>
      </c>
      <c r="I12" s="11">
        <v>2</v>
      </c>
      <c r="J12" s="12" t="s">
        <v>27</v>
      </c>
      <c r="K12" s="13">
        <v>229.75</v>
      </c>
      <c r="L12" s="22">
        <f>SUM(K12:K13)</f>
        <v>459.5</v>
      </c>
      <c r="M12" s="15" t="s">
        <v>32</v>
      </c>
    </row>
    <row r="13" spans="1:13" ht="42" customHeight="1" x14ac:dyDescent="0.25">
      <c r="A13" s="11">
        <v>8</v>
      </c>
      <c r="B13" s="21"/>
      <c r="C13" s="19"/>
      <c r="D13" s="11"/>
      <c r="E13" s="11" t="s">
        <v>17</v>
      </c>
      <c r="F13" s="11"/>
      <c r="G13" s="11" t="s">
        <v>17</v>
      </c>
      <c r="H13" s="18"/>
      <c r="I13" s="11">
        <v>3</v>
      </c>
      <c r="J13" s="12" t="s">
        <v>29</v>
      </c>
      <c r="K13" s="13">
        <v>229.75</v>
      </c>
      <c r="L13" s="23"/>
      <c r="M13" s="15" t="s">
        <v>32</v>
      </c>
    </row>
    <row r="14" spans="1:13" ht="58.5" customHeight="1" x14ac:dyDescent="0.25">
      <c r="A14" s="11">
        <v>9</v>
      </c>
      <c r="B14" s="11">
        <v>1</v>
      </c>
      <c r="C14" s="11" t="s">
        <v>22</v>
      </c>
      <c r="D14" s="11"/>
      <c r="E14" s="11" t="s">
        <v>17</v>
      </c>
      <c r="F14" s="11"/>
      <c r="G14" s="11" t="s">
        <v>17</v>
      </c>
      <c r="H14" s="16" t="s">
        <v>24</v>
      </c>
      <c r="I14" s="11">
        <v>2</v>
      </c>
      <c r="J14" s="12" t="s">
        <v>28</v>
      </c>
      <c r="K14" s="13">
        <v>210.5</v>
      </c>
      <c r="L14" s="17">
        <f t="shared" si="0"/>
        <v>210.5</v>
      </c>
      <c r="M14" s="15" t="s">
        <v>32</v>
      </c>
    </row>
  </sheetData>
  <mergeCells count="21">
    <mergeCell ref="M4:M5"/>
    <mergeCell ref="B1:M1"/>
    <mergeCell ref="B2:M2"/>
    <mergeCell ref="L10:L11"/>
    <mergeCell ref="L12:L13"/>
    <mergeCell ref="A4:A5"/>
    <mergeCell ref="B4:B5"/>
    <mergeCell ref="C4:C5"/>
    <mergeCell ref="D4:E4"/>
    <mergeCell ref="F4:G4"/>
    <mergeCell ref="H4:H5"/>
    <mergeCell ref="I4:I5"/>
    <mergeCell ref="J4:J5"/>
    <mergeCell ref="K4:K5"/>
    <mergeCell ref="L4:L5"/>
    <mergeCell ref="H10:H11"/>
    <mergeCell ref="H12:H13"/>
    <mergeCell ref="C10:C11"/>
    <mergeCell ref="C12:C13"/>
    <mergeCell ref="B10:B11"/>
    <mergeCell ref="B12:B13"/>
  </mergeCells>
  <conditionalFormatting sqref="J15:J1048576 J1:J5">
    <cfRule type="duplicateValues" dxfId="3" priority="8"/>
  </conditionalFormatting>
  <conditionalFormatting sqref="J15:J1048576">
    <cfRule type="duplicateValues" dxfId="2" priority="6"/>
  </conditionalFormatting>
  <conditionalFormatting sqref="J6:J14">
    <cfRule type="duplicateValues" dxfId="1" priority="2"/>
  </conditionalFormatting>
  <conditionalFormatting sqref="J6:J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2019-04-23T18:07:21Z</dcterms:modified>
</cp:coreProperties>
</file>