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ssp171\Documents\UFI 2018\FORMATOS OIR 2018\"/>
    </mc:Choice>
  </mc:AlternateContent>
  <bookViews>
    <workbookView xWindow="0" yWindow="0" windowWidth="15345" windowHeight="3855"/>
  </bookViews>
  <sheets>
    <sheet name="2016" sheetId="4" r:id="rId1"/>
    <sheet name="2017" sheetId="6" r:id="rId2"/>
  </sheets>
  <calcPr calcId="162913"/>
</workbook>
</file>

<file path=xl/calcChain.xml><?xml version="1.0" encoding="utf-8"?>
<calcChain xmlns="http://schemas.openxmlformats.org/spreadsheetml/2006/main">
  <c r="I45" i="6" l="1"/>
  <c r="I44" i="6"/>
  <c r="I43" i="6"/>
  <c r="I42" i="6"/>
  <c r="I41" i="6"/>
  <c r="I40" i="6"/>
  <c r="I39" i="6"/>
  <c r="I38" i="6"/>
  <c r="I37" i="6"/>
  <c r="I36" i="6"/>
  <c r="I35" i="6"/>
  <c r="I34" i="6"/>
  <c r="I27" i="6"/>
  <c r="I26" i="6"/>
  <c r="I25" i="6"/>
  <c r="I24" i="6"/>
  <c r="I23" i="6"/>
  <c r="I22" i="6"/>
  <c r="I21" i="6"/>
  <c r="I20" i="6"/>
  <c r="I19" i="6"/>
  <c r="I18" i="6"/>
  <c r="I17" i="6"/>
  <c r="I16" i="6"/>
  <c r="I46" i="4"/>
  <c r="I45" i="4"/>
  <c r="I44" i="4"/>
  <c r="I43" i="4"/>
  <c r="I42" i="4"/>
  <c r="I41" i="4"/>
  <c r="I40" i="4"/>
  <c r="I39" i="4"/>
  <c r="I38" i="4"/>
  <c r="I37" i="4"/>
  <c r="I36" i="4"/>
  <c r="I35" i="4"/>
  <c r="I18" i="4"/>
  <c r="I19" i="4"/>
  <c r="I20" i="4"/>
  <c r="I21" i="4"/>
  <c r="I22" i="4"/>
  <c r="I23" i="4"/>
  <c r="I24" i="4"/>
  <c r="I25" i="4"/>
  <c r="I26" i="4"/>
  <c r="I27" i="4"/>
  <c r="I28" i="4"/>
  <c r="I17" i="4"/>
  <c r="I29" i="4" l="1"/>
  <c r="I46" i="6"/>
  <c r="I28" i="6"/>
  <c r="I47" i="4"/>
  <c r="I49" i="4" l="1"/>
  <c r="I48" i="6"/>
</calcChain>
</file>

<file path=xl/sharedStrings.xml><?xml version="1.0" encoding="utf-8"?>
<sst xmlns="http://schemas.openxmlformats.org/spreadsheetml/2006/main" count="72" uniqueCount="23">
  <si>
    <t>U.P 01 Dirección y Administración Institucional  
L.T. 01 Dirección Superior y Administración</t>
  </si>
  <si>
    <t>U.P 02 Vigilancia de los Servicios de Salud 
L.T. 01 Servicios de Salud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</si>
  <si>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</si>
  <si>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</si>
  <si>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</si>
  <si>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</si>
  <si>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</si>
  <si>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</si>
  <si>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</si>
  <si>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</si>
  <si>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</si>
  <si>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</si>
  <si>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</si>
  <si>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</si>
  <si>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Sub-Total</t>
  </si>
  <si>
    <t>Total 2016</t>
  </si>
  <si>
    <t>Monto</t>
  </si>
  <si>
    <t>Mes</t>
  </si>
  <si>
    <t>Total 2017</t>
  </si>
  <si>
    <t xml:space="preserve">DETALLE DE HORAS EXTRAORDINARIAS </t>
  </si>
  <si>
    <r>
      <t xml:space="preserve">CONSEJO SUPERIOR DE SALUD PUBLICA 
</t>
    </r>
    <r>
      <rPr>
        <b/>
        <sz val="12"/>
        <color theme="1"/>
        <rFont val="Calibri"/>
        <family val="2"/>
        <scheme val="minor"/>
      </rPr>
      <t xml:space="preserve">UNIDAD FINANCIERA INSTITUCIONAL
AREA DE PRESUPUESTO
</t>
    </r>
    <r>
      <rPr>
        <b/>
        <sz val="11"/>
        <color theme="1"/>
        <rFont val="Calibri"/>
        <family val="2"/>
        <scheme val="minor"/>
      </rPr>
      <t>PERIODO DEL 01 DE ENERO AL 31 DE DICIEMBRE 2016</t>
    </r>
  </si>
  <si>
    <r>
      <t xml:space="preserve">CONSEJO SUPERIOR DE SALUD PUBLICA 
</t>
    </r>
    <r>
      <rPr>
        <b/>
        <sz val="12"/>
        <color theme="1"/>
        <rFont val="Calibri"/>
        <family val="2"/>
        <scheme val="minor"/>
      </rPr>
      <t>UNIDAD FINANCIERA INSTITUCIONAL
AREA DE PRESUPUESTO
PERIODO DEL 01 DE ENERO AL 31 DE JULIO 2017</t>
    </r>
  </si>
  <si>
    <t>Area de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</si>
</sst>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3" fillId="0" borderId="0" xfId="0" applyFont="1" applyBorder="1" applyAlignment="1"/>
    <xf numFmtId="44" fontId="4" fillId="0" borderId="0" xfId="1" applyFont="1" applyBorder="1"/>
    <xf numFmtId="0" fontId="4" fillId="0" borderId="0" xfId="0" applyFont="1" applyBorder="1"/>
    <xf numFmtId="0" fontId="3" fillId="0" borderId="1" xfId="0" applyFont="1" applyBorder="1" applyAlignment="1"/>
    <xf numFmtId="0" fontId="3" fillId="0" borderId="1" xfId="0" applyFont="1" applyBorder="1"/>
    <xf numFmtId="44" fontId="4" fillId="0" borderId="1" xfId="1" applyFont="1" applyBorder="1"/>
    <xf numFmtId="44" fontId="3" fillId="0" borderId="0" xfId="1" applyFont="1" applyBorder="1"/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1" xfId="0" applyBorder="1"/>
    <xf numFmtId="44" fontId="4" fillId="0" borderId="3" xfId="1" applyFont="1" applyBorder="1"/>
    <xf numFmtId="0" fontId="0" fillId="0" borderId="0" xfId="0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200026</xdr:colOff>
      <xdr:row>0</xdr:row>
      <xdr:rowOff>0</xdr:rowOff>
    </xdr:from>
    <xdr:to>
      <xdr:col>3</xdr:col>
      <xdr:colOff>333376</xdr:colOff>
      <xdr:row>5</xdr:row>
      <xdr:rowOff>38100</xdr:rowOff>
    </xdr:to>
    <xdr:pic>
      <xdr:nvPicPr>
        <xdr:cNvPr id="2" name="1 Imagen" descr="Logo nuevo CSSP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6" y="0"/>
          <a:ext cx="1123950" cy="990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790575</xdr:colOff>
      <xdr:row>1</xdr:row>
      <xdr:rowOff>20320</xdr:rowOff>
    </xdr:from>
    <xdr:to>
      <xdr:col>12</xdr:col>
      <xdr:colOff>381635</xdr:colOff>
      <xdr:row>5</xdr:row>
      <xdr:rowOff>123825</xdr:rowOff>
    </xdr:to>
    <xdr:pic>
      <xdr:nvPicPr>
        <xdr:cNvPr id="3" name="1 Imagen" descr="Descripción: LOGO EL SALVADOR 2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4450" y="210820"/>
          <a:ext cx="2000885" cy="8655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438150</xdr:colOff>
      <xdr:row>1</xdr:row>
      <xdr:rowOff>57150</xdr:rowOff>
    </xdr:from>
    <xdr:to>
      <xdr:col>11</xdr:col>
      <xdr:colOff>584835</xdr:colOff>
      <xdr:row>5</xdr:row>
      <xdr:rowOff>66675</xdr:rowOff>
    </xdr:to>
    <xdr:pic>
      <xdr:nvPicPr>
        <xdr:cNvPr id="2" name="1 Imagen" descr="Descripción: LOGO EL SALVADOR 2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247650"/>
          <a:ext cx="179451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66675</xdr:rowOff>
    </xdr:from>
    <xdr:to>
      <xdr:col>3</xdr:col>
      <xdr:colOff>114300</xdr:colOff>
      <xdr:row>4</xdr:row>
      <xdr:rowOff>186055</xdr:rowOff>
    </xdr:to>
    <xdr:pic>
      <xdr:nvPicPr>
        <xdr:cNvPr id="3" name="2 Imagen" descr="Logo nuevo CSSP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66675"/>
          <a:ext cx="1152525" cy="8813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L56"/>
  <sheetViews>
    <sheetView tabSelected="1" topLeftCell="A38" zoomScaleNormal="100" workbookViewId="0">
      <selection activeCell="D53" sqref="D53"/>
    </sheetView>
  </sheetViews>
  <sheetFormatPr baseColWidth="10" defaultRowHeight="15" x14ac:dyDescent="0.25"/>
  <cols>
    <col min="1" max="1" width="4.85546875" customWidth="1"/>
    <col min="3" max="3" width="3.42578125" customWidth="1"/>
    <col min="6" max="8" width="0" hidden="1" customWidth="1"/>
    <col min="9" max="9" width="22.42578125" customWidth="1"/>
    <col min="10" max="10" width="13.28515625" customWidth="1"/>
  </cols>
  <sheetData>
    <row r="8" spans="2:12" ht="77.25" customHeight="1" x14ac:dyDescent="0.25">
      <c r="B8" s="20" t="s">
        <v>20</v>
      </c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2:12" ht="18.75" x14ac:dyDescent="0.25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</row>
    <row r="10" spans="2:12" x14ac:dyDescent="0.25">
      <c r="B10" s="16" t="s">
        <v>19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2:12" x14ac:dyDescent="0.25">
      <c r="B11" s="16"/>
      <c r="C11" s="15"/>
      <c r="D11" s="15"/>
      <c r="E11" s="15"/>
      <c r="F11" s="15"/>
      <c r="G11" s="15"/>
      <c r="H11" s="15"/>
      <c r="I11" s="15"/>
      <c r="J11" s="15"/>
      <c r="K11" s="15"/>
      <c r="L11" s="15"/>
    </row>
    <row r="12" spans="2:12" ht="40.5" customHeight="1" x14ac:dyDescent="0.25">
      <c r="B12" s="23" t="s">
        <v>0</v>
      </c>
      <c r="C12" s="23"/>
      <c r="D12" s="23"/>
      <c r="E12" s="23"/>
      <c r="F12" s="23"/>
      <c r="G12" s="23"/>
      <c r="H12" s="23"/>
      <c r="I12" s="23"/>
    </row>
    <row r="13" spans="2:12" ht="3.75" customHeight="1" x14ac:dyDescent="0.25">
      <c r="D13" s="3"/>
      <c r="E13" s="2"/>
      <c r="F13" s="2"/>
      <c r="G13" s="2"/>
      <c r="H13" s="2"/>
      <c r="I13" s="2"/>
      <c r="J13" s="2"/>
    </row>
    <row r="14" spans="2:12" ht="15.75" x14ac:dyDescent="0.25">
      <c r="D14" s="4"/>
      <c r="E14" s="2"/>
      <c r="F14" s="2"/>
      <c r="G14" s="2"/>
      <c r="H14" s="2"/>
      <c r="I14" s="2"/>
      <c r="J14" s="5"/>
    </row>
    <row r="15" spans="2:12" ht="15.75" x14ac:dyDescent="0.25">
      <c r="D15" s="7" t="s">
        <v>17</v>
      </c>
      <c r="E15" s="8"/>
      <c r="F15" s="8"/>
      <c r="G15" s="8"/>
      <c r="H15" s="8"/>
      <c r="I15" s="12" t="s">
        <v>16</v>
      </c>
      <c r="J15" s="5"/>
    </row>
    <row r="16" spans="2:12" ht="15.75" hidden="1" x14ac:dyDescent="0.25">
      <c r="D16" s="4"/>
      <c r="E16" s="2"/>
      <c r="F16" s="2">
        <v>51301</v>
      </c>
      <c r="G16" s="2">
        <v>51403</v>
      </c>
      <c r="H16" s="2">
        <v>51503</v>
      </c>
      <c r="J16" s="5"/>
    </row>
    <row r="17" spans="2:10" ht="15.75" x14ac:dyDescent="0.25">
      <c r="D17" s="4" t="s">
        <v>2</v>
      </c>
      <c r="E17" s="2"/>
      <c r="F17" s="2">
        <v>0</v>
      </c>
      <c r="G17" s="2">
        <v>0</v>
      </c>
      <c r="H17" s="2">
        <v>0</v>
      </c>
      <c r="I17" s="10">
        <f>SUM(F17:H17)</f>
        <v>0</v>
      </c>
      <c r="J17" s="5"/>
    </row>
    <row r="18" spans="2:10" ht="15.75" x14ac:dyDescent="0.25">
      <c r="D18" s="4" t="s">
        <v>3</v>
      </c>
      <c r="E18" s="2"/>
      <c r="F18" s="2">
        <v>2086.52</v>
      </c>
      <c r="G18" s="2">
        <v>121.71</v>
      </c>
      <c r="H18" s="2">
        <v>135.87</v>
      </c>
      <c r="I18" s="10">
        <f t="shared" ref="I18:I28" si="0">SUM(F18:H18)</f>
        <v>2344.1</v>
      </c>
      <c r="J18" s="5"/>
    </row>
    <row r="19" spans="2:10" ht="15.75" x14ac:dyDescent="0.25">
      <c r="D19" s="4" t="s">
        <v>4</v>
      </c>
      <c r="E19" s="2"/>
      <c r="F19" s="2">
        <v>1236.68</v>
      </c>
      <c r="G19" s="2">
        <v>71.27</v>
      </c>
      <c r="H19" s="2">
        <v>83.09</v>
      </c>
      <c r="I19" s="10">
        <f t="shared" si="0"/>
        <v>1391.04</v>
      </c>
      <c r="J19" s="5"/>
    </row>
    <row r="20" spans="2:10" ht="15.75" x14ac:dyDescent="0.25">
      <c r="D20" s="4" t="s">
        <v>5</v>
      </c>
      <c r="E20" s="2"/>
      <c r="F20" s="2">
        <v>989.86</v>
      </c>
      <c r="G20" s="2">
        <v>54.9</v>
      </c>
      <c r="H20" s="2">
        <v>66.53</v>
      </c>
      <c r="I20" s="10">
        <f t="shared" si="0"/>
        <v>1111.29</v>
      </c>
      <c r="J20" s="5"/>
    </row>
    <row r="21" spans="2:10" ht="15.75" x14ac:dyDescent="0.25">
      <c r="D21" s="4" t="s">
        <v>6</v>
      </c>
      <c r="E21" s="2"/>
      <c r="F21" s="2">
        <v>163.65</v>
      </c>
      <c r="G21" s="2">
        <v>13.9</v>
      </c>
      <c r="H21" s="2">
        <v>10.55</v>
      </c>
      <c r="I21" s="10">
        <f t="shared" si="0"/>
        <v>188.10000000000002</v>
      </c>
      <c r="J21" s="5"/>
    </row>
    <row r="22" spans="2:10" ht="15.75" x14ac:dyDescent="0.25">
      <c r="D22" s="4" t="s">
        <v>7</v>
      </c>
      <c r="E22" s="2"/>
      <c r="F22" s="2">
        <v>2262.9299999999998</v>
      </c>
      <c r="G22" s="2">
        <v>130.80000000000001</v>
      </c>
      <c r="H22" s="2">
        <v>151.54</v>
      </c>
      <c r="I22" s="10">
        <f t="shared" si="0"/>
        <v>2545.27</v>
      </c>
      <c r="J22" s="5"/>
    </row>
    <row r="23" spans="2:10" ht="15.75" x14ac:dyDescent="0.25">
      <c r="D23" s="4" t="s">
        <v>8</v>
      </c>
      <c r="E23" s="2"/>
      <c r="F23" s="2">
        <v>898.47</v>
      </c>
      <c r="G23" s="2">
        <v>59.75</v>
      </c>
      <c r="H23" s="2">
        <v>60.22</v>
      </c>
      <c r="I23" s="10">
        <f t="shared" si="0"/>
        <v>1018.44</v>
      </c>
      <c r="J23" s="5"/>
    </row>
    <row r="24" spans="2:10" ht="15.75" x14ac:dyDescent="0.25">
      <c r="D24" s="4" t="s">
        <v>9</v>
      </c>
      <c r="E24" s="2"/>
      <c r="F24" s="2">
        <v>776</v>
      </c>
      <c r="G24" s="2">
        <v>40.35</v>
      </c>
      <c r="H24" s="2">
        <v>52.01</v>
      </c>
      <c r="I24" s="10">
        <f t="shared" si="0"/>
        <v>868.36</v>
      </c>
      <c r="J24" s="5"/>
    </row>
    <row r="25" spans="2:10" ht="15.75" x14ac:dyDescent="0.25">
      <c r="D25" s="4" t="s">
        <v>10</v>
      </c>
      <c r="E25" s="2"/>
      <c r="F25" s="2">
        <v>0</v>
      </c>
      <c r="G25" s="2">
        <v>0</v>
      </c>
      <c r="H25" s="2">
        <v>0</v>
      </c>
      <c r="I25" s="10">
        <f t="shared" si="0"/>
        <v>0</v>
      </c>
      <c r="J25" s="5"/>
    </row>
    <row r="26" spans="2:10" ht="15.75" x14ac:dyDescent="0.25">
      <c r="D26" s="4" t="s">
        <v>11</v>
      </c>
      <c r="E26" s="2"/>
      <c r="F26" s="2">
        <v>505.55</v>
      </c>
      <c r="G26" s="2">
        <v>36.97</v>
      </c>
      <c r="H26" s="2">
        <v>33.950000000000003</v>
      </c>
      <c r="I26" s="10">
        <f t="shared" si="0"/>
        <v>576.47</v>
      </c>
      <c r="J26" s="5"/>
    </row>
    <row r="27" spans="2:10" ht="15.75" x14ac:dyDescent="0.25">
      <c r="D27" s="4" t="s">
        <v>12</v>
      </c>
      <c r="E27" s="2"/>
      <c r="F27" s="2">
        <v>1374.69</v>
      </c>
      <c r="G27" s="2">
        <v>70.95</v>
      </c>
      <c r="H27" s="2">
        <v>92.5</v>
      </c>
      <c r="I27" s="10">
        <f t="shared" si="0"/>
        <v>1538.14</v>
      </c>
      <c r="J27" s="5"/>
    </row>
    <row r="28" spans="2:10" ht="15.75" x14ac:dyDescent="0.25">
      <c r="D28" s="4" t="s">
        <v>13</v>
      </c>
      <c r="E28" s="2"/>
      <c r="F28" s="2">
        <v>758.43</v>
      </c>
      <c r="G28" s="2">
        <v>41.29</v>
      </c>
      <c r="H28" s="2">
        <v>51.2</v>
      </c>
      <c r="I28" s="10">
        <f t="shared" si="0"/>
        <v>850.92</v>
      </c>
      <c r="J28" s="5"/>
    </row>
    <row r="29" spans="2:10" ht="24.75" customHeight="1" x14ac:dyDescent="0.25">
      <c r="D29" s="7"/>
      <c r="E29" s="9" t="s">
        <v>14</v>
      </c>
      <c r="F29" s="8"/>
      <c r="G29" s="13"/>
      <c r="H29" s="9"/>
      <c r="I29" s="9">
        <f>SUM(I17:I28)</f>
        <v>12432.130000000001</v>
      </c>
    </row>
    <row r="30" spans="2:10" ht="24" customHeight="1" x14ac:dyDescent="0.25">
      <c r="D30" s="3"/>
      <c r="E30" s="2"/>
      <c r="F30" s="2"/>
      <c r="G30" s="2"/>
      <c r="H30" s="2"/>
      <c r="I30" s="2"/>
      <c r="J30" s="6"/>
    </row>
    <row r="31" spans="2:10" ht="39.75" customHeight="1" x14ac:dyDescent="0.25">
      <c r="B31" s="19" t="s">
        <v>1</v>
      </c>
      <c r="C31" s="19"/>
      <c r="D31" s="19"/>
      <c r="E31" s="19"/>
      <c r="F31" s="19"/>
      <c r="G31" s="19"/>
      <c r="H31" s="19"/>
      <c r="I31" s="19"/>
      <c r="J31" s="19"/>
    </row>
    <row r="32" spans="2:10" ht="15.75" x14ac:dyDescent="0.25">
      <c r="D32" s="3"/>
      <c r="E32" s="2"/>
      <c r="F32" s="2"/>
      <c r="G32" s="2"/>
      <c r="H32" s="2"/>
      <c r="I32" s="2"/>
      <c r="J32" s="6"/>
    </row>
    <row r="33" spans="4:10" ht="15.75" x14ac:dyDescent="0.25">
      <c r="D33" s="7" t="s">
        <v>17</v>
      </c>
      <c r="E33" s="8"/>
      <c r="F33" s="8"/>
      <c r="G33" s="8"/>
      <c r="H33" s="8"/>
      <c r="I33" s="12" t="s">
        <v>16</v>
      </c>
      <c r="J33" s="5"/>
    </row>
    <row r="34" spans="4:10" ht="15.75" hidden="1" x14ac:dyDescent="0.25">
      <c r="D34" s="4"/>
      <c r="E34" s="2"/>
      <c r="F34" s="2">
        <v>51301</v>
      </c>
      <c r="G34" s="2">
        <v>51403</v>
      </c>
      <c r="H34" s="2">
        <v>51503</v>
      </c>
      <c r="J34" s="5"/>
    </row>
    <row r="35" spans="4:10" ht="15.75" x14ac:dyDescent="0.25">
      <c r="D35" s="4" t="s">
        <v>2</v>
      </c>
      <c r="E35" s="2"/>
      <c r="F35" s="2"/>
      <c r="G35" s="2"/>
      <c r="H35" s="2"/>
      <c r="I35" s="10">
        <f>SUM(F35:H35)</f>
        <v>0</v>
      </c>
      <c r="J35" s="5"/>
    </row>
    <row r="36" spans="4:10" ht="15.75" x14ac:dyDescent="0.25">
      <c r="D36" s="4" t="s">
        <v>3</v>
      </c>
      <c r="E36" s="2"/>
      <c r="F36" s="2"/>
      <c r="G36" s="2"/>
      <c r="H36" s="2"/>
      <c r="I36" s="10">
        <f t="shared" ref="I36:I46" si="1">SUM(F36:H36)</f>
        <v>0</v>
      </c>
      <c r="J36" s="5"/>
    </row>
    <row r="37" spans="4:10" ht="15.75" x14ac:dyDescent="0.25">
      <c r="D37" s="4" t="s">
        <v>4</v>
      </c>
      <c r="E37" s="2"/>
      <c r="F37" s="2"/>
      <c r="G37" s="2"/>
      <c r="H37" s="2"/>
      <c r="I37" s="10">
        <f t="shared" si="1"/>
        <v>0</v>
      </c>
      <c r="J37" s="5"/>
    </row>
    <row r="38" spans="4:10" ht="15.75" x14ac:dyDescent="0.25">
      <c r="D38" s="4" t="s">
        <v>5</v>
      </c>
      <c r="E38" s="2"/>
      <c r="F38" s="2"/>
      <c r="G38" s="2"/>
      <c r="H38" s="2"/>
      <c r="I38" s="10">
        <f t="shared" si="1"/>
        <v>0</v>
      </c>
      <c r="J38" s="5"/>
    </row>
    <row r="39" spans="4:10" ht="15.75" x14ac:dyDescent="0.25">
      <c r="D39" s="4" t="s">
        <v>6</v>
      </c>
      <c r="E39" s="2"/>
      <c r="F39" s="2"/>
      <c r="G39" s="2"/>
      <c r="H39" s="2"/>
      <c r="I39" s="10">
        <f t="shared" si="1"/>
        <v>0</v>
      </c>
      <c r="J39" s="5"/>
    </row>
    <row r="40" spans="4:10" ht="15.75" x14ac:dyDescent="0.25">
      <c r="D40" s="4" t="s">
        <v>7</v>
      </c>
      <c r="E40" s="2"/>
      <c r="F40" s="2">
        <v>41.15</v>
      </c>
      <c r="G40" s="2"/>
      <c r="H40" s="2">
        <v>2.78</v>
      </c>
      <c r="I40" s="10">
        <f t="shared" si="1"/>
        <v>43.93</v>
      </c>
      <c r="J40" s="5"/>
    </row>
    <row r="41" spans="4:10" ht="15.75" x14ac:dyDescent="0.25">
      <c r="D41" s="4" t="s">
        <v>8</v>
      </c>
      <c r="E41" s="2"/>
      <c r="F41" s="2">
        <v>54.5</v>
      </c>
      <c r="G41" s="2"/>
      <c r="H41" s="2">
        <v>3.68</v>
      </c>
      <c r="I41" s="10">
        <f t="shared" si="1"/>
        <v>58.18</v>
      </c>
      <c r="J41" s="5"/>
    </row>
    <row r="42" spans="4:10" ht="15.75" x14ac:dyDescent="0.25">
      <c r="D42" s="4" t="s">
        <v>9</v>
      </c>
      <c r="E42" s="2"/>
      <c r="F42" s="2">
        <v>34.76</v>
      </c>
      <c r="G42" s="2">
        <v>2.96</v>
      </c>
      <c r="H42" s="2">
        <v>2.35</v>
      </c>
      <c r="I42" s="10">
        <f t="shared" si="1"/>
        <v>40.07</v>
      </c>
      <c r="J42" s="5"/>
    </row>
    <row r="43" spans="4:10" ht="15.75" x14ac:dyDescent="0.25">
      <c r="D43" s="4" t="s">
        <v>10</v>
      </c>
      <c r="E43" s="2"/>
      <c r="F43" s="2">
        <v>0</v>
      </c>
      <c r="G43" s="2"/>
      <c r="H43" s="2"/>
      <c r="I43" s="10">
        <f t="shared" si="1"/>
        <v>0</v>
      </c>
      <c r="J43" s="5"/>
    </row>
    <row r="44" spans="4:10" ht="15.75" x14ac:dyDescent="0.25">
      <c r="D44" s="4" t="s">
        <v>11</v>
      </c>
      <c r="E44" s="2"/>
      <c r="F44" s="2">
        <v>31.8</v>
      </c>
      <c r="G44" s="2">
        <v>2.71</v>
      </c>
      <c r="H44" s="2">
        <v>2.15</v>
      </c>
      <c r="I44" s="10">
        <f t="shared" si="1"/>
        <v>36.659999999999997</v>
      </c>
      <c r="J44" s="5"/>
    </row>
    <row r="45" spans="4:10" ht="15.75" x14ac:dyDescent="0.25">
      <c r="D45" s="4" t="s">
        <v>12</v>
      </c>
      <c r="E45" s="2"/>
      <c r="F45" s="2"/>
      <c r="G45" s="2"/>
      <c r="H45" s="2"/>
      <c r="I45" s="10">
        <f t="shared" si="1"/>
        <v>0</v>
      </c>
      <c r="J45" s="5"/>
    </row>
    <row r="46" spans="4:10" ht="15.75" x14ac:dyDescent="0.25">
      <c r="D46" s="4" t="s">
        <v>13</v>
      </c>
      <c r="E46" s="2"/>
      <c r="F46" s="2"/>
      <c r="G46" s="2"/>
      <c r="H46" s="2"/>
      <c r="I46" s="10">
        <f t="shared" si="1"/>
        <v>0</v>
      </c>
      <c r="J46" s="5"/>
    </row>
    <row r="47" spans="4:10" ht="23.25" customHeight="1" x14ac:dyDescent="0.25">
      <c r="D47" s="7"/>
      <c r="E47" s="9" t="s">
        <v>14</v>
      </c>
      <c r="F47" s="8"/>
      <c r="G47" s="13"/>
      <c r="H47" s="9"/>
      <c r="I47" s="9">
        <f>SUM(I35:I46)</f>
        <v>178.84</v>
      </c>
    </row>
    <row r="48" spans="4:10" ht="15.75" x14ac:dyDescent="0.25">
      <c r="D48" s="4"/>
      <c r="E48" s="2"/>
      <c r="F48" s="2"/>
      <c r="G48" s="2"/>
      <c r="H48" s="2"/>
      <c r="I48" s="2"/>
      <c r="J48" s="5"/>
    </row>
    <row r="49" spans="4:10" ht="16.5" thickBot="1" x14ac:dyDescent="0.3">
      <c r="D49" s="5" t="s">
        <v>15</v>
      </c>
      <c r="F49" s="2"/>
      <c r="G49" s="2"/>
      <c r="H49" s="2"/>
      <c r="I49" s="14">
        <f>I29+I47</f>
        <v>12610.970000000001</v>
      </c>
    </row>
    <row r="50" spans="4:10" ht="16.5" thickTop="1" x14ac:dyDescent="0.25">
      <c r="D50" s="4"/>
      <c r="E50" s="2"/>
      <c r="F50" s="2"/>
      <c r="G50" s="2"/>
      <c r="H50" s="2"/>
      <c r="I50" s="2"/>
      <c r="J50" s="5"/>
    </row>
    <row r="51" spans="4:10" ht="15.75" x14ac:dyDescent="0.25">
      <c r="D51" s="4"/>
      <c r="E51" s="2"/>
      <c r="F51" s="2"/>
      <c r="G51" s="2"/>
      <c r="H51" s="2"/>
      <c r="I51" s="2"/>
      <c r="J51" s="5"/>
    </row>
    <row r="52" spans="4:10" ht="15.75" x14ac:dyDescent="0.25">
      <c r="D52" s="4"/>
      <c r="E52" s="2"/>
      <c r="F52" s="2"/>
      <c r="G52" s="2"/>
      <c r="H52" s="2"/>
      <c r="I52" s="2"/>
      <c r="J52" s="5"/>
    </row>
    <row r="53" spans="4:10" ht="15.75" x14ac:dyDescent="0.25">
      <c r="D53" s="4"/>
      <c r="J53" s="5"/>
    </row>
    <row r="54" spans="4:10" ht="15.75" x14ac:dyDescent="0.25">
      <c r="D54" s="2"/>
      <c r="J54" s="2"/>
    </row>
    <row r="55" spans="4:10" ht="15.75" x14ac:dyDescent="0.25">
      <c r="D55" s="2"/>
      <c r="E55" s="8"/>
      <c r="F55" s="8"/>
      <c r="G55" s="8"/>
      <c r="H55" s="8"/>
      <c r="I55" s="8"/>
      <c r="J55" s="2"/>
    </row>
    <row r="56" spans="4:10" ht="15.75" x14ac:dyDescent="0.25">
      <c r="E56" s="22" t="s">
        <v>22</v>
      </c>
      <c r="F56" s="22"/>
      <c r="G56" s="22"/>
      <c r="H56" s="22"/>
      <c r="I56" s="22"/>
    </row>
  </sheetData>
  <mergeCells count="4">
    <mergeCell ref="B31:J31"/>
    <mergeCell ref="B8:L8"/>
    <mergeCell ref="E56:I56"/>
    <mergeCell ref="B12:I12"/>
  </mergeCells>
  <pageMargins left="0.7" right="0.7" top="0.44" bottom="0.31" header="0.3" footer="0.17"/>
  <pageSetup scale="7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K57"/>
  <sheetViews>
    <sheetView topLeftCell="A37" zoomScaleNormal="100" workbookViewId="0">
      <selection activeCell="K32" sqref="K32"/>
    </sheetView>
  </sheetViews>
  <sheetFormatPr baseColWidth="10" defaultRowHeight="15" x14ac:dyDescent="0.25"/>
  <cols>
    <col min="1" max="1" width="2.7109375" customWidth="1"/>
    <col min="2" max="2" width="5" customWidth="1"/>
    <col min="3" max="3" width="11.28515625" customWidth="1"/>
    <col min="6" max="8" width="11.42578125" hidden="1" customWidth="1"/>
    <col min="9" max="9" width="22.42578125" customWidth="1"/>
    <col min="10" max="10" width="13.28515625" customWidth="1"/>
  </cols>
  <sheetData>
    <row r="8" spans="2:11" ht="78" customHeight="1" x14ac:dyDescent="0.3">
      <c r="B8" s="24" t="s">
        <v>21</v>
      </c>
      <c r="C8" s="25"/>
      <c r="D8" s="25"/>
      <c r="E8" s="25"/>
      <c r="F8" s="25"/>
      <c r="G8" s="25"/>
      <c r="H8" s="25"/>
      <c r="I8" s="25"/>
      <c r="J8" s="25"/>
      <c r="K8" s="25"/>
    </row>
    <row r="9" spans="2:11" ht="27.75" customHeight="1" x14ac:dyDescent="0.25">
      <c r="B9" s="1"/>
    </row>
    <row r="10" spans="2:11" x14ac:dyDescent="0.25">
      <c r="B10" s="16" t="s">
        <v>19</v>
      </c>
    </row>
    <row r="11" spans="2:11" x14ac:dyDescent="0.25">
      <c r="D11" s="11"/>
      <c r="E11" s="11"/>
      <c r="F11" s="11"/>
      <c r="G11" s="11"/>
      <c r="H11" s="11"/>
      <c r="I11" s="11"/>
      <c r="J11" s="11"/>
      <c r="K11" s="11"/>
    </row>
    <row r="12" spans="2:11" ht="40.5" customHeight="1" x14ac:dyDescent="0.25">
      <c r="B12" s="23" t="s">
        <v>0</v>
      </c>
      <c r="C12" s="23"/>
      <c r="D12" s="23"/>
      <c r="E12" s="23"/>
      <c r="F12" s="23"/>
      <c r="G12" s="23"/>
      <c r="H12" s="23"/>
      <c r="I12" s="23"/>
    </row>
    <row r="13" spans="2:11" ht="15.75" x14ac:dyDescent="0.25">
      <c r="D13" s="3"/>
      <c r="E13" s="2"/>
      <c r="F13" s="2"/>
      <c r="G13" s="2"/>
      <c r="H13" s="2"/>
      <c r="I13" s="2"/>
      <c r="J13" s="2"/>
    </row>
    <row r="14" spans="2:11" ht="15.75" x14ac:dyDescent="0.25">
      <c r="D14" s="7" t="s">
        <v>17</v>
      </c>
      <c r="E14" s="8"/>
      <c r="F14" s="8"/>
      <c r="G14" s="8"/>
      <c r="H14" s="8"/>
      <c r="I14" s="12" t="s">
        <v>16</v>
      </c>
      <c r="J14" s="5"/>
    </row>
    <row r="15" spans="2:11" ht="15.75" x14ac:dyDescent="0.25">
      <c r="D15" s="4"/>
      <c r="E15" s="2"/>
      <c r="F15" s="2">
        <v>51301</v>
      </c>
      <c r="G15" s="2">
        <v>51403</v>
      </c>
      <c r="H15" s="2">
        <v>51503</v>
      </c>
      <c r="J15" s="5"/>
    </row>
    <row r="16" spans="2:11" ht="15.75" x14ac:dyDescent="0.25">
      <c r="D16" s="4" t="s">
        <v>2</v>
      </c>
      <c r="E16" s="2"/>
      <c r="F16" s="2"/>
      <c r="G16" s="2"/>
      <c r="H16" s="2"/>
      <c r="I16" s="10">
        <f>SUM(F16:H16)</f>
        <v>0</v>
      </c>
      <c r="J16" s="5"/>
    </row>
    <row r="17" spans="2:10" ht="15.75" x14ac:dyDescent="0.25">
      <c r="D17" s="4" t="s">
        <v>3</v>
      </c>
      <c r="E17" s="2"/>
      <c r="F17" s="2"/>
      <c r="G17" s="2"/>
      <c r="H17" s="2"/>
      <c r="I17" s="10">
        <f t="shared" ref="I17:I27" si="0">SUM(F17:H17)</f>
        <v>0</v>
      </c>
      <c r="J17" s="5"/>
    </row>
    <row r="18" spans="2:10" ht="15.75" x14ac:dyDescent="0.25">
      <c r="D18" s="4" t="s">
        <v>4</v>
      </c>
      <c r="E18" s="2"/>
      <c r="F18" s="2">
        <v>1316.58</v>
      </c>
      <c r="G18" s="2">
        <v>62.13</v>
      </c>
      <c r="H18" s="2">
        <v>88.69</v>
      </c>
      <c r="I18" s="10">
        <f t="shared" si="0"/>
        <v>1467.4</v>
      </c>
      <c r="J18" s="5"/>
    </row>
    <row r="19" spans="2:10" ht="15.75" x14ac:dyDescent="0.25">
      <c r="D19" s="4" t="s">
        <v>5</v>
      </c>
      <c r="E19" s="2"/>
      <c r="F19" s="2">
        <v>394.68</v>
      </c>
      <c r="G19" s="2">
        <v>21.77</v>
      </c>
      <c r="H19" s="2">
        <v>26.65</v>
      </c>
      <c r="I19" s="10">
        <f t="shared" si="0"/>
        <v>443.09999999999997</v>
      </c>
      <c r="J19" s="5"/>
    </row>
    <row r="20" spans="2:10" ht="15.75" x14ac:dyDescent="0.25">
      <c r="D20" s="4" t="s">
        <v>6</v>
      </c>
      <c r="E20" s="2"/>
      <c r="F20" s="2">
        <v>2540.2600000000002</v>
      </c>
      <c r="G20" s="2">
        <v>85.46</v>
      </c>
      <c r="H20" s="2">
        <v>171.31</v>
      </c>
      <c r="I20" s="10">
        <f t="shared" si="0"/>
        <v>2797.03</v>
      </c>
      <c r="J20" s="5"/>
    </row>
    <row r="21" spans="2:10" ht="15.75" x14ac:dyDescent="0.25">
      <c r="D21" s="4" t="s">
        <v>7</v>
      </c>
      <c r="E21" s="2"/>
      <c r="F21" s="2">
        <v>508.04</v>
      </c>
      <c r="G21" s="2">
        <v>32.35</v>
      </c>
      <c r="H21" s="2">
        <v>34.270000000000003</v>
      </c>
      <c r="I21" s="10">
        <f t="shared" si="0"/>
        <v>574.66</v>
      </c>
      <c r="J21" s="5"/>
    </row>
    <row r="22" spans="2:10" ht="15.75" x14ac:dyDescent="0.25">
      <c r="D22" s="4" t="s">
        <v>8</v>
      </c>
      <c r="E22" s="2"/>
      <c r="F22" s="2">
        <v>322.32</v>
      </c>
      <c r="G22" s="2">
        <v>23.18</v>
      </c>
      <c r="H22" s="2">
        <v>21.63</v>
      </c>
      <c r="I22" s="10">
        <f t="shared" si="0"/>
        <v>367.13</v>
      </c>
      <c r="J22" s="5"/>
    </row>
    <row r="23" spans="2:10" ht="15.75" hidden="1" x14ac:dyDescent="0.25">
      <c r="D23" s="4" t="s">
        <v>9</v>
      </c>
      <c r="E23" s="2"/>
      <c r="F23" s="2"/>
      <c r="G23" s="2"/>
      <c r="H23" s="2"/>
      <c r="I23" s="10">
        <f t="shared" si="0"/>
        <v>0</v>
      </c>
      <c r="J23" s="5"/>
    </row>
    <row r="24" spans="2:10" ht="15.75" hidden="1" x14ac:dyDescent="0.25">
      <c r="D24" s="4" t="s">
        <v>10</v>
      </c>
      <c r="E24" s="2"/>
      <c r="F24" s="2"/>
      <c r="G24" s="2"/>
      <c r="H24" s="2"/>
      <c r="I24" s="10">
        <f t="shared" si="0"/>
        <v>0</v>
      </c>
      <c r="J24" s="5"/>
    </row>
    <row r="25" spans="2:10" ht="15.75" hidden="1" x14ac:dyDescent="0.25">
      <c r="D25" s="4" t="s">
        <v>11</v>
      </c>
      <c r="E25" s="2"/>
      <c r="F25" s="2"/>
      <c r="G25" s="2"/>
      <c r="H25" s="2"/>
      <c r="I25" s="10">
        <f t="shared" si="0"/>
        <v>0</v>
      </c>
      <c r="J25" s="5"/>
    </row>
    <row r="26" spans="2:10" ht="15.75" hidden="1" x14ac:dyDescent="0.25">
      <c r="D26" s="4" t="s">
        <v>12</v>
      </c>
      <c r="E26" s="2"/>
      <c r="F26" s="2"/>
      <c r="G26" s="2"/>
      <c r="H26" s="2"/>
      <c r="I26" s="10">
        <f t="shared" si="0"/>
        <v>0</v>
      </c>
      <c r="J26" s="5"/>
    </row>
    <row r="27" spans="2:10" ht="15.75" hidden="1" x14ac:dyDescent="0.25">
      <c r="D27" s="4" t="s">
        <v>13</v>
      </c>
      <c r="E27" s="2"/>
      <c r="F27" s="2"/>
      <c r="G27" s="2"/>
      <c r="H27" s="2"/>
      <c r="I27" s="10">
        <f t="shared" si="0"/>
        <v>0</v>
      </c>
      <c r="J27" s="5"/>
    </row>
    <row r="28" spans="2:10" ht="24.75" customHeight="1" x14ac:dyDescent="0.25">
      <c r="D28" s="7"/>
      <c r="E28" s="9" t="s">
        <v>14</v>
      </c>
      <c r="F28" s="8"/>
      <c r="G28" s="13"/>
      <c r="H28" s="9"/>
      <c r="I28" s="9">
        <f>SUM(I16:I27)</f>
        <v>5649.3200000000006</v>
      </c>
    </row>
    <row r="29" spans="2:10" ht="30.75" customHeight="1" x14ac:dyDescent="0.25">
      <c r="D29" s="3"/>
      <c r="E29" s="2"/>
      <c r="F29" s="2"/>
      <c r="G29" s="2"/>
      <c r="H29" s="2"/>
      <c r="I29" s="2"/>
      <c r="J29" s="6"/>
    </row>
    <row r="30" spans="2:10" ht="39.75" customHeight="1" x14ac:dyDescent="0.25">
      <c r="B30" s="19" t="s">
        <v>1</v>
      </c>
      <c r="C30" s="19"/>
      <c r="D30" s="19"/>
      <c r="E30" s="19"/>
      <c r="F30" s="19"/>
      <c r="G30" s="19"/>
      <c r="H30" s="19"/>
      <c r="I30" s="19"/>
    </row>
    <row r="31" spans="2:10" ht="15.75" x14ac:dyDescent="0.25">
      <c r="D31" s="4"/>
      <c r="E31" s="2"/>
      <c r="F31" s="2"/>
      <c r="G31" s="2"/>
      <c r="H31" s="2"/>
      <c r="I31" s="2"/>
      <c r="J31" s="5"/>
    </row>
    <row r="32" spans="2:10" ht="15.75" x14ac:dyDescent="0.25">
      <c r="D32" s="7" t="s">
        <v>17</v>
      </c>
      <c r="E32" s="8"/>
      <c r="F32" s="8"/>
      <c r="G32" s="8"/>
      <c r="H32" s="8"/>
      <c r="I32" s="12" t="s">
        <v>16</v>
      </c>
      <c r="J32" s="5"/>
    </row>
    <row r="33" spans="4:10" ht="15.75" hidden="1" x14ac:dyDescent="0.25">
      <c r="D33" s="4"/>
      <c r="E33" s="2"/>
      <c r="F33" s="2">
        <v>51301</v>
      </c>
      <c r="G33" s="2">
        <v>51403</v>
      </c>
      <c r="H33" s="2">
        <v>51503</v>
      </c>
      <c r="J33" s="5"/>
    </row>
    <row r="34" spans="4:10" ht="15.75" x14ac:dyDescent="0.25">
      <c r="D34" s="4" t="s">
        <v>2</v>
      </c>
      <c r="E34" s="2"/>
      <c r="F34" s="2"/>
      <c r="G34" s="2"/>
      <c r="H34" s="2"/>
      <c r="I34" s="10">
        <f>SUM(F34:H34)</f>
        <v>0</v>
      </c>
      <c r="J34" s="5"/>
    </row>
    <row r="35" spans="4:10" ht="15.75" x14ac:dyDescent="0.25">
      <c r="D35" s="4" t="s">
        <v>3</v>
      </c>
      <c r="E35" s="2"/>
      <c r="F35" s="2"/>
      <c r="G35" s="2"/>
      <c r="H35" s="2"/>
      <c r="I35" s="10">
        <f t="shared" ref="I35:I45" si="1">SUM(F35:H35)</f>
        <v>0</v>
      </c>
      <c r="J35" s="5"/>
    </row>
    <row r="36" spans="4:10" ht="15.75" x14ac:dyDescent="0.25">
      <c r="D36" s="4" t="s">
        <v>4</v>
      </c>
      <c r="E36" s="2"/>
      <c r="F36" s="2"/>
      <c r="G36" s="2"/>
      <c r="H36" s="2"/>
      <c r="I36" s="10">
        <f t="shared" si="1"/>
        <v>0</v>
      </c>
      <c r="J36" s="5"/>
    </row>
    <row r="37" spans="4:10" ht="15.75" x14ac:dyDescent="0.25">
      <c r="D37" s="4" t="s">
        <v>5</v>
      </c>
      <c r="E37" s="2"/>
      <c r="F37" s="2"/>
      <c r="G37" s="2"/>
      <c r="H37" s="2"/>
      <c r="I37" s="10">
        <f t="shared" si="1"/>
        <v>0</v>
      </c>
      <c r="J37" s="5"/>
    </row>
    <row r="38" spans="4:10" ht="15.75" x14ac:dyDescent="0.25">
      <c r="D38" s="4" t="s">
        <v>6</v>
      </c>
      <c r="E38" s="2"/>
      <c r="F38" s="2">
        <v>54.75</v>
      </c>
      <c r="G38" s="2">
        <v>0.02</v>
      </c>
      <c r="H38" s="2">
        <v>3.7</v>
      </c>
      <c r="I38" s="10">
        <f t="shared" si="1"/>
        <v>58.470000000000006</v>
      </c>
      <c r="J38" s="5"/>
    </row>
    <row r="39" spans="4:10" ht="15.75" x14ac:dyDescent="0.25">
      <c r="D39" s="4" t="s">
        <v>7</v>
      </c>
      <c r="E39" s="2"/>
      <c r="F39" s="2">
        <v>55.35</v>
      </c>
      <c r="G39" s="2">
        <v>0.02</v>
      </c>
      <c r="H39" s="2">
        <v>3.74</v>
      </c>
      <c r="I39" s="10">
        <f t="shared" si="1"/>
        <v>59.110000000000007</v>
      </c>
      <c r="J39" s="5"/>
    </row>
    <row r="40" spans="4:10" ht="15.75" x14ac:dyDescent="0.25">
      <c r="D40" s="4" t="s">
        <v>8</v>
      </c>
      <c r="E40" s="2"/>
      <c r="F40" s="2">
        <v>54.3</v>
      </c>
      <c r="G40" s="2">
        <v>0.02</v>
      </c>
      <c r="H40" s="2">
        <v>3.67</v>
      </c>
      <c r="I40" s="10">
        <f t="shared" si="1"/>
        <v>57.99</v>
      </c>
      <c r="J40" s="5"/>
    </row>
    <row r="41" spans="4:10" ht="15.75" hidden="1" x14ac:dyDescent="0.25">
      <c r="D41" s="4" t="s">
        <v>9</v>
      </c>
      <c r="E41" s="2"/>
      <c r="F41" s="2"/>
      <c r="G41" s="2"/>
      <c r="H41" s="2"/>
      <c r="I41" s="10">
        <f t="shared" si="1"/>
        <v>0</v>
      </c>
      <c r="J41" s="5"/>
    </row>
    <row r="42" spans="4:10" ht="15.75" hidden="1" x14ac:dyDescent="0.25">
      <c r="D42" s="4" t="s">
        <v>10</v>
      </c>
      <c r="E42" s="2"/>
      <c r="F42" s="2"/>
      <c r="G42" s="2"/>
      <c r="H42" s="2"/>
      <c r="I42" s="10">
        <f t="shared" si="1"/>
        <v>0</v>
      </c>
      <c r="J42" s="5"/>
    </row>
    <row r="43" spans="4:10" ht="15.75" hidden="1" x14ac:dyDescent="0.25">
      <c r="D43" s="4" t="s">
        <v>11</v>
      </c>
      <c r="E43" s="2"/>
      <c r="F43" s="2"/>
      <c r="G43" s="2"/>
      <c r="H43" s="2"/>
      <c r="I43" s="10">
        <f t="shared" si="1"/>
        <v>0</v>
      </c>
      <c r="J43" s="5"/>
    </row>
    <row r="44" spans="4:10" ht="15.75" hidden="1" x14ac:dyDescent="0.25">
      <c r="D44" s="4" t="s">
        <v>12</v>
      </c>
      <c r="E44" s="2"/>
      <c r="F44" s="2"/>
      <c r="G44" s="2"/>
      <c r="H44" s="2"/>
      <c r="I44" s="10">
        <f t="shared" si="1"/>
        <v>0</v>
      </c>
      <c r="J44" s="5"/>
    </row>
    <row r="45" spans="4:10" ht="15.75" hidden="1" x14ac:dyDescent="0.25">
      <c r="D45" s="4" t="s">
        <v>13</v>
      </c>
      <c r="E45" s="2"/>
      <c r="F45" s="2"/>
      <c r="G45" s="2"/>
      <c r="H45" s="2"/>
      <c r="I45" s="10">
        <f t="shared" si="1"/>
        <v>0</v>
      </c>
      <c r="J45" s="5"/>
    </row>
    <row r="46" spans="4:10" ht="23.25" customHeight="1" x14ac:dyDescent="0.25">
      <c r="D46" s="7"/>
      <c r="E46" s="9" t="s">
        <v>14</v>
      </c>
      <c r="F46" s="8"/>
      <c r="G46" s="13"/>
      <c r="H46" s="9"/>
      <c r="I46" s="9">
        <f>SUM(I34:I45)</f>
        <v>175.57000000000002</v>
      </c>
    </row>
    <row r="47" spans="4:10" ht="15.75" x14ac:dyDescent="0.25">
      <c r="D47" s="4"/>
      <c r="E47" s="2"/>
      <c r="F47" s="2"/>
      <c r="G47" s="2"/>
      <c r="H47" s="2"/>
      <c r="I47" s="2"/>
      <c r="J47" s="5"/>
    </row>
    <row r="48" spans="4:10" ht="16.5" thickBot="1" x14ac:dyDescent="0.3">
      <c r="D48" s="5" t="s">
        <v>18</v>
      </c>
      <c r="F48" s="2"/>
      <c r="G48" s="2"/>
      <c r="H48" s="2"/>
      <c r="I48" s="14">
        <f>I28+I46</f>
        <v>5824.89</v>
      </c>
    </row>
    <row r="49" spans="4:10" ht="16.5" thickTop="1" x14ac:dyDescent="0.25">
      <c r="D49" s="4"/>
      <c r="E49" s="2"/>
      <c r="F49" s="2"/>
      <c r="G49" s="2"/>
      <c r="H49" s="2"/>
      <c r="I49" s="2"/>
      <c r="J49" s="5"/>
    </row>
    <row r="50" spans="4:10" ht="15.75" x14ac:dyDescent="0.25">
      <c r="D50" s="4"/>
      <c r="E50" s="2"/>
      <c r="F50" s="2"/>
      <c r="G50" s="2"/>
      <c r="H50" s="2"/>
      <c r="I50" s="2"/>
      <c r="J50" s="5"/>
    </row>
    <row r="51" spans="4:10" ht="15.75" x14ac:dyDescent="0.25">
      <c r="D51" s="4"/>
      <c r="E51" s="2"/>
      <c r="F51" s="2"/>
      <c r="G51" s="2"/>
      <c r="H51" s="2"/>
      <c r="I51" s="2"/>
      <c r="J51" s="5"/>
    </row>
    <row r="52" spans="4:10" ht="15.75" x14ac:dyDescent="0.25">
      <c r="D52" s="4"/>
      <c r="E52" s="2"/>
      <c r="F52" s="2"/>
      <c r="G52" s="2"/>
      <c r="H52" s="2"/>
      <c r="I52" s="2"/>
      <c r="J52" s="5"/>
    </row>
    <row r="53" spans="4:10" ht="15.75" x14ac:dyDescent="0.25">
      <c r="D53" s="4"/>
      <c r="E53" s="2"/>
      <c r="F53" s="2"/>
      <c r="G53" s="2"/>
      <c r="H53" s="2"/>
      <c r="I53" s="2"/>
      <c r="J53" s="5"/>
    </row>
    <row r="54" spans="4:10" ht="15.75" x14ac:dyDescent="0.25">
      <c r="E54" s="2"/>
      <c r="F54" s="2"/>
      <c r="G54" s="2"/>
      <c r="H54" s="2"/>
      <c r="I54" s="2"/>
      <c r="J54" s="5"/>
    </row>
    <row r="55" spans="4:10" ht="15.75" x14ac:dyDescent="0.25">
      <c r="E55" s="8"/>
      <c r="F55" s="8"/>
      <c r="G55" s="8"/>
      <c r="H55" s="8"/>
      <c r="I55" s="8"/>
      <c r="J55" s="2"/>
    </row>
    <row r="56" spans="4:10" ht="15.75" x14ac:dyDescent="0.25">
      <c r="D56" s="4"/>
      <c r="E56" s="22" t="s">
        <v>22</v>
      </c>
      <c r="F56" s="22"/>
      <c r="G56" s="22"/>
      <c r="H56" s="22"/>
      <c r="I56" s="22"/>
      <c r="J56" s="2"/>
    </row>
    <row r="57" spans="4:10" ht="15.75" x14ac:dyDescent="0.25">
      <c r="D57" s="2"/>
      <c r="E57" s="4"/>
    </row>
  </sheetData>
  <mergeCells count="4">
    <mergeCell ref="E56:I56"/>
    <mergeCell ref="B12:I12"/>
    <mergeCell ref="B30:I30"/>
    <mergeCell ref="B8:K8"/>
  </mergeCells>
  <pageMargins left="0.7" right="0.7" top="0.62" bottom="0.51" header="0.3" footer="0.3"/>
  <pageSetup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2016</vt:lpstr>
      <vt:lpstr>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 mata</dc:creator>
  <cp:lastModifiedBy>Silvia Esmeralda Fuentes Barrera</cp:lastModifiedBy>
  <cp:lastPrinted>2018-01-11T17:44:42Z</cp:lastPrinted>
  <dcterms:created xsi:type="dcterms:W3CDTF">2018-01-11T15:48:47Z</dcterms:created>
  <dcterms:modified xsi:type="dcterms:W3CDTF">2018-01-11T20:46:45Z</dcterms:modified>
</cp:coreProperties>
</file>