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corea\Documents\Documents\Documents\Oficial de Informacion\Doc Recibidos\Doc GF\GF UC\"/>
    </mc:Choice>
  </mc:AlternateContent>
  <bookViews>
    <workbookView xWindow="0" yWindow="0" windowWidth="25200" windowHeight="11985" tabRatio="713"/>
  </bookViews>
  <sheets>
    <sheet name="INFORME B. MAYORES 20,000" sheetId="36" r:id="rId1"/>
  </sheets>
  <definedNames>
    <definedName name="_xlnm._FilterDatabase" localSheetId="0" hidden="1">'INFORME B. MAYORES 20,000'!$B$10:$N$178</definedName>
    <definedName name="_xlnm.Print_Area" localSheetId="0">'INFORME B. MAYORES 20,000'!$A$1:$N$186</definedName>
    <definedName name="_xlnm.Print_Titles" localSheetId="0">'INFORME B. MAYORES 20,000'!$7:$11</definedName>
  </definedNames>
  <calcPr calcId="152511"/>
</workbook>
</file>

<file path=xl/calcChain.xml><?xml version="1.0" encoding="utf-8"?>
<calcChain xmlns="http://schemas.openxmlformats.org/spreadsheetml/2006/main">
  <c r="N13" i="36" l="1"/>
  <c r="N14" i="36"/>
  <c r="N15" i="36"/>
  <c r="N16" i="36"/>
  <c r="N17" i="36"/>
  <c r="N18" i="36"/>
  <c r="N19" i="36"/>
  <c r="N20" i="36"/>
  <c r="N21" i="36"/>
  <c r="N22" i="36"/>
  <c r="N23" i="36"/>
  <c r="N24" i="36"/>
  <c r="N25" i="36"/>
  <c r="N26" i="36"/>
  <c r="N27" i="36"/>
  <c r="N28" i="36"/>
  <c r="N29" i="36"/>
  <c r="N30" i="36"/>
  <c r="N31" i="36"/>
  <c r="N32" i="36"/>
  <c r="N33" i="36"/>
  <c r="N34" i="36"/>
  <c r="N35" i="36"/>
  <c r="N36" i="36"/>
  <c r="N37" i="36"/>
  <c r="N38" i="36"/>
  <c r="N39" i="36"/>
  <c r="N40" i="36"/>
  <c r="N41" i="36"/>
  <c r="N42" i="36"/>
  <c r="N43" i="36"/>
  <c r="N44" i="36"/>
  <c r="N45" i="36"/>
  <c r="N46" i="36"/>
  <c r="N47" i="36"/>
  <c r="N48" i="36"/>
  <c r="N49" i="36"/>
  <c r="N50" i="36"/>
  <c r="N51" i="36"/>
  <c r="N52" i="36"/>
  <c r="N53" i="36"/>
  <c r="N54" i="36"/>
  <c r="N55" i="36"/>
  <c r="N56" i="36"/>
  <c r="N57" i="36"/>
  <c r="N58" i="36"/>
  <c r="N59" i="36"/>
  <c r="N60" i="36"/>
  <c r="N61" i="36"/>
  <c r="N62" i="36"/>
  <c r="N63" i="36"/>
  <c r="N64" i="36"/>
  <c r="N65" i="36"/>
  <c r="N66" i="36"/>
  <c r="N67" i="36"/>
  <c r="N68" i="36"/>
  <c r="N69" i="36"/>
  <c r="N70" i="36"/>
  <c r="N71" i="36"/>
  <c r="N72" i="36"/>
  <c r="N73" i="36"/>
  <c r="N74" i="36"/>
  <c r="N75" i="36"/>
  <c r="N76" i="36"/>
  <c r="N77" i="36"/>
  <c r="N78" i="36"/>
  <c r="N79" i="36"/>
  <c r="N80" i="36"/>
  <c r="N81" i="36"/>
  <c r="N82" i="36"/>
  <c r="N83" i="36"/>
  <c r="N84" i="36"/>
  <c r="N85" i="36"/>
  <c r="N86" i="36"/>
  <c r="N87" i="36"/>
  <c r="N88" i="36"/>
  <c r="N89" i="36"/>
  <c r="N90" i="36"/>
  <c r="N91" i="36"/>
  <c r="N92" i="36"/>
  <c r="N93" i="36"/>
  <c r="N94" i="36"/>
  <c r="N95" i="36"/>
  <c r="N96" i="36"/>
  <c r="N97" i="36"/>
  <c r="N98" i="36"/>
  <c r="N99" i="36"/>
  <c r="N100" i="36"/>
  <c r="N101" i="36"/>
  <c r="N102" i="36"/>
  <c r="N103" i="36"/>
  <c r="N104" i="36"/>
  <c r="N105" i="36"/>
  <c r="N106" i="36"/>
  <c r="N107" i="36"/>
  <c r="N108" i="36"/>
  <c r="N109" i="36"/>
  <c r="N110" i="36"/>
  <c r="N111" i="36"/>
  <c r="N112" i="36"/>
  <c r="N113" i="36"/>
  <c r="N114" i="36"/>
  <c r="N115" i="36"/>
  <c r="N116" i="36"/>
  <c r="N117" i="36"/>
  <c r="N118" i="36"/>
  <c r="N119" i="36"/>
  <c r="N120" i="36"/>
  <c r="N121" i="36"/>
  <c r="N122" i="36"/>
  <c r="N123" i="36"/>
  <c r="N124" i="36"/>
  <c r="N125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3" i="36"/>
  <c r="N164" i="36"/>
  <c r="N165" i="36"/>
  <c r="N166" i="36"/>
  <c r="N167" i="36"/>
  <c r="N168" i="36"/>
  <c r="N169" i="36"/>
  <c r="N170" i="36"/>
  <c r="N171" i="36"/>
  <c r="N172" i="36"/>
  <c r="N173" i="36"/>
  <c r="N174" i="36"/>
  <c r="N175" i="36"/>
  <c r="N176" i="36"/>
  <c r="N177" i="36"/>
  <c r="N12" i="36"/>
  <c r="K178" i="36"/>
</calcChain>
</file>

<file path=xl/sharedStrings.xml><?xml version="1.0" encoding="utf-8"?>
<sst xmlns="http://schemas.openxmlformats.org/spreadsheetml/2006/main" count="1375" uniqueCount="479">
  <si>
    <t>UNIDAD DE ACTIVO FIJO</t>
  </si>
  <si>
    <t>N0.</t>
  </si>
  <si>
    <t>MARCA</t>
  </si>
  <si>
    <t>DESCRIPCION</t>
  </si>
  <si>
    <t>Equipo de Fluoroscopia Movil Tipo C</t>
  </si>
  <si>
    <t>Maquina de Anestesia</t>
  </si>
  <si>
    <t>SHIMADZU</t>
  </si>
  <si>
    <t>OPESCOPE</t>
  </si>
  <si>
    <t>AESPIRE-7900</t>
  </si>
  <si>
    <t>GENERAL ELECTRIC</t>
  </si>
  <si>
    <t>Mesa Ortopedica</t>
  </si>
  <si>
    <t>MEDILAND</t>
  </si>
  <si>
    <t>C600K</t>
  </si>
  <si>
    <t>Mesa Quirurgica p/ Cirugia Mayor</t>
  </si>
  <si>
    <t>C600K/SD</t>
  </si>
  <si>
    <t>Torre para Procedimiento de Laparoscopia, Equipo Completo</t>
  </si>
  <si>
    <t>n/a</t>
  </si>
  <si>
    <t>Lavadora Extractora de Ropa, 150 libras de Capacidad</t>
  </si>
  <si>
    <t>MAXIWASH</t>
  </si>
  <si>
    <t>MWSP-155</t>
  </si>
  <si>
    <t>PLACA</t>
  </si>
  <si>
    <t>AÑO</t>
  </si>
  <si>
    <t>MOTOR</t>
  </si>
  <si>
    <t>CHASIS</t>
  </si>
  <si>
    <t>PICK UP</t>
  </si>
  <si>
    <t>NISSAN</t>
  </si>
  <si>
    <t>FRONTIER 4X4</t>
  </si>
  <si>
    <t>N-11864</t>
  </si>
  <si>
    <t>QD32225790</t>
  </si>
  <si>
    <t>JN1CJUD22Z0079777</t>
  </si>
  <si>
    <t>N-11866</t>
  </si>
  <si>
    <t>QD32223559</t>
  </si>
  <si>
    <t>JN1CJUD22Z0079084</t>
  </si>
  <si>
    <t>RUSTICO</t>
  </si>
  <si>
    <t>PATROL S.W.S</t>
  </si>
  <si>
    <t>N-11863</t>
  </si>
  <si>
    <t>ZD30030603K</t>
  </si>
  <si>
    <t>JN1TESY61Z0558178</t>
  </si>
  <si>
    <t>MICROBUS</t>
  </si>
  <si>
    <t>URVAN DSL T/M</t>
  </si>
  <si>
    <t>N-11829</t>
  </si>
  <si>
    <t>ZD30055340K</t>
  </si>
  <si>
    <t>JN1TG4E25Z0716023</t>
  </si>
  <si>
    <t>CAMION 5 TON</t>
  </si>
  <si>
    <t>ISUZU</t>
  </si>
  <si>
    <t>FURGON</t>
  </si>
  <si>
    <t>N-10945</t>
  </si>
  <si>
    <t>JAANPR66P77100178</t>
  </si>
  <si>
    <t>N-10944</t>
  </si>
  <si>
    <t>JAANPR66P77100176</t>
  </si>
  <si>
    <t>CAMION 10TON</t>
  </si>
  <si>
    <t>N-10943</t>
  </si>
  <si>
    <t>6HH1419445</t>
  </si>
  <si>
    <t>JALFTR33K77000029</t>
  </si>
  <si>
    <t>N-10939</t>
  </si>
  <si>
    <t>6HH1419447</t>
  </si>
  <si>
    <t>JALFTR33K77000030</t>
  </si>
  <si>
    <t>N-10090</t>
  </si>
  <si>
    <t>QD32234097</t>
  </si>
  <si>
    <t>JN1CJUD22Z0745305</t>
  </si>
  <si>
    <t>N-10091</t>
  </si>
  <si>
    <t>QD32234109</t>
  </si>
  <si>
    <t>JN1CJUD22Z0745303</t>
  </si>
  <si>
    <t>N-10093</t>
  </si>
  <si>
    <t>QD32234808</t>
  </si>
  <si>
    <t>JN1CJUD22Z0745399</t>
  </si>
  <si>
    <t>N-10094</t>
  </si>
  <si>
    <t>QD32233570</t>
  </si>
  <si>
    <t>JN1CJUD22Z0745248</t>
  </si>
  <si>
    <t>N-10840</t>
  </si>
  <si>
    <t>QD32235945</t>
  </si>
  <si>
    <t>JN1CJUD22Z0745887</t>
  </si>
  <si>
    <t>AMBULANCIA</t>
  </si>
  <si>
    <t>PATROL RUSTIC</t>
  </si>
  <si>
    <t>N-3425</t>
  </si>
  <si>
    <t>TD42200923</t>
  </si>
  <si>
    <t>JN1TCSY61Z0568520</t>
  </si>
  <si>
    <t>N-3402</t>
  </si>
  <si>
    <t>TD42200904</t>
  </si>
  <si>
    <t>JN1TCSY61Z0568552</t>
  </si>
  <si>
    <t>N-3432</t>
  </si>
  <si>
    <t>TD42201011</t>
  </si>
  <si>
    <t>JN1TCSY61Z0568643</t>
  </si>
  <si>
    <t>N-3627</t>
  </si>
  <si>
    <t>TD42200854</t>
  </si>
  <si>
    <t>JN1TCSY61Z0568472</t>
  </si>
  <si>
    <t>N-3620</t>
  </si>
  <si>
    <t>TD42200701</t>
  </si>
  <si>
    <t>JN1TCSY61Z0568394</t>
  </si>
  <si>
    <t>N-3625</t>
  </si>
  <si>
    <t>JN1TCSY61Z0568522</t>
  </si>
  <si>
    <t>N-3626</t>
  </si>
  <si>
    <t>TD42200697</t>
  </si>
  <si>
    <t>JN1TCSY61Z0568412</t>
  </si>
  <si>
    <t>N-3421</t>
  </si>
  <si>
    <t>TD42201034</t>
  </si>
  <si>
    <t>JN1TCSY61Z0568586</t>
  </si>
  <si>
    <t>N-3428</t>
  </si>
  <si>
    <t>TD42200886</t>
  </si>
  <si>
    <t>JN1TCSY61Z0568484</t>
  </si>
  <si>
    <t>N-3470</t>
  </si>
  <si>
    <t>TD42200713</t>
  </si>
  <si>
    <t>JN1TCSY61Z0568400</t>
  </si>
  <si>
    <t>N-3433</t>
  </si>
  <si>
    <t>TD42201086</t>
  </si>
  <si>
    <t>JN1TCSY61Z0568623</t>
  </si>
  <si>
    <t>N-3617</t>
  </si>
  <si>
    <t>TD42200971</t>
  </si>
  <si>
    <t>JN1TCSY61Z0568632</t>
  </si>
  <si>
    <t>N-3427</t>
  </si>
  <si>
    <t>TD42200843</t>
  </si>
  <si>
    <t>JN1TCSY61Z0568487</t>
  </si>
  <si>
    <t>N-3430</t>
  </si>
  <si>
    <t>TD42200862</t>
  </si>
  <si>
    <t>JN1TCSY61Z0568474</t>
  </si>
  <si>
    <t>N-3422</t>
  </si>
  <si>
    <t>TD42200759</t>
  </si>
  <si>
    <t>JN1TCSY61Z0568406</t>
  </si>
  <si>
    <t>N-3429</t>
  </si>
  <si>
    <t>TD42201037</t>
  </si>
  <si>
    <t>JN1TCSY61Z0568601</t>
  </si>
  <si>
    <t>N-3303</t>
  </si>
  <si>
    <t>TD42200907</t>
  </si>
  <si>
    <t>JN1TCSY61Z0568504</t>
  </si>
  <si>
    <t>N-3621</t>
  </si>
  <si>
    <t>TD42200967</t>
  </si>
  <si>
    <t>JN1TCSY61Z0568540</t>
  </si>
  <si>
    <t>N-3417</t>
  </si>
  <si>
    <t>TD42201029</t>
  </si>
  <si>
    <t>JN1TCSY61Z0568583</t>
  </si>
  <si>
    <t>N-11223</t>
  </si>
  <si>
    <t>TD42190326</t>
  </si>
  <si>
    <t>JN1TCSY61Z0563019</t>
  </si>
  <si>
    <t>N-10729</t>
  </si>
  <si>
    <t>TD42190469</t>
  </si>
  <si>
    <t>JN1TCSY61Z0563081</t>
  </si>
  <si>
    <t>N-10066</t>
  </si>
  <si>
    <t>TD42190387</t>
  </si>
  <si>
    <t>JN1TCSY61Z0563028</t>
  </si>
  <si>
    <t>N-11230</t>
  </si>
  <si>
    <t>TD42190251</t>
  </si>
  <si>
    <t>JN1TCSY61Z0563046</t>
  </si>
  <si>
    <t>21/05/02007</t>
  </si>
  <si>
    <t>N-10071</t>
  </si>
  <si>
    <t>TD42190466</t>
  </si>
  <si>
    <t>JN1TCSY61Z0563074</t>
  </si>
  <si>
    <t>N- 10934</t>
  </si>
  <si>
    <t>TD42190283</t>
  </si>
  <si>
    <t>JN1TCSY61Z0562993</t>
  </si>
  <si>
    <t>N- 10014</t>
  </si>
  <si>
    <t>TD42190436</t>
  </si>
  <si>
    <t>JN1TCSY61Z0563051</t>
  </si>
  <si>
    <t>N-10012</t>
  </si>
  <si>
    <t>TD42190376</t>
  </si>
  <si>
    <t>JN1TCSY61Z0563058</t>
  </si>
  <si>
    <t>N- 10060</t>
  </si>
  <si>
    <t>TD42190441</t>
  </si>
  <si>
    <t>JN1TCSY61Z0563098</t>
  </si>
  <si>
    <t>21/05/0007</t>
  </si>
  <si>
    <t>N- 10724</t>
  </si>
  <si>
    <t>TD42190313</t>
  </si>
  <si>
    <t>JN1TCSY61Z0563092</t>
  </si>
  <si>
    <t>N- 11224</t>
  </si>
  <si>
    <t>TD42190415</t>
  </si>
  <si>
    <t>JN1TCSY61Z0563055</t>
  </si>
  <si>
    <t>N- 10009</t>
  </si>
  <si>
    <t>TD42190371</t>
  </si>
  <si>
    <t>JN1TCSY61Z0563060</t>
  </si>
  <si>
    <t>N- 11001</t>
  </si>
  <si>
    <t>TD42190237</t>
  </si>
  <si>
    <t>JN1TCSY61Z0562981</t>
  </si>
  <si>
    <t>N- 10935</t>
  </si>
  <si>
    <t>TD42190260</t>
  </si>
  <si>
    <t>JN1TCSY61Z0562986</t>
  </si>
  <si>
    <t>N-11229</t>
  </si>
  <si>
    <t>TD42190252</t>
  </si>
  <si>
    <t>JN1TCSY61Z0562998</t>
  </si>
  <si>
    <t>N-10733</t>
  </si>
  <si>
    <t>TD42190445</t>
  </si>
  <si>
    <t>JN1TCSY61Z0563067</t>
  </si>
  <si>
    <t>N- 10734</t>
  </si>
  <si>
    <t>JN1TCSY61Z0562991</t>
  </si>
  <si>
    <t>N- 10933</t>
  </si>
  <si>
    <t>TD42190458</t>
  </si>
  <si>
    <t>JN1TCSY61Z0563099</t>
  </si>
  <si>
    <t>N- 10015</t>
  </si>
  <si>
    <t>TD42190345</t>
  </si>
  <si>
    <t>JN1TCSY61Z0563093</t>
  </si>
  <si>
    <t>N-10728</t>
  </si>
  <si>
    <t>TD42190294</t>
  </si>
  <si>
    <t>JN1TCSY61Z0563071</t>
  </si>
  <si>
    <t>N- 10735</t>
  </si>
  <si>
    <t>TD42190477</t>
  </si>
  <si>
    <t>JN1TCSY61Z0563084</t>
  </si>
  <si>
    <t>N- 10730</t>
  </si>
  <si>
    <t>TD42190479</t>
  </si>
  <si>
    <t>JN1TCSY61Z0563078</t>
  </si>
  <si>
    <t>N- 10069</t>
  </si>
  <si>
    <t>TD42190297</t>
  </si>
  <si>
    <t>JN1TCSY61Z0563048</t>
  </si>
  <si>
    <t>N- 10061</t>
  </si>
  <si>
    <t>TD42190284</t>
  </si>
  <si>
    <t>JN1TCSY61Z0563021</t>
  </si>
  <si>
    <t>N- 10072</t>
  </si>
  <si>
    <t>TD42190478</t>
  </si>
  <si>
    <t>JN1TCSY61Z0563077</t>
  </si>
  <si>
    <t>N-10726</t>
  </si>
  <si>
    <t>TD42190369</t>
  </si>
  <si>
    <t>JN1TCSY61Z0563063</t>
  </si>
  <si>
    <t>N-10013</t>
  </si>
  <si>
    <t>TD42190443</t>
  </si>
  <si>
    <t>JN1TCSY61Z0563096</t>
  </si>
  <si>
    <t>N- 11220</t>
  </si>
  <si>
    <t>TD42190412</t>
  </si>
  <si>
    <t>JN1TCSY61Z0563036</t>
  </si>
  <si>
    <t>N-10725</t>
  </si>
  <si>
    <t>TD42190373</t>
  </si>
  <si>
    <t>JN1TCSY61Z0563059</t>
  </si>
  <si>
    <t>N-10928</t>
  </si>
  <si>
    <t>TD42190347</t>
  </si>
  <si>
    <t>JN1TCSY61Z0563094</t>
  </si>
  <si>
    <t>CAMION 10TON(FURGON)</t>
  </si>
  <si>
    <t>FTR33K-02</t>
  </si>
  <si>
    <t>N-3445</t>
  </si>
  <si>
    <t>6HH1430369</t>
  </si>
  <si>
    <t>JALFTR33K87000009</t>
  </si>
  <si>
    <t xml:space="preserve"> N-3441</t>
  </si>
  <si>
    <t>6HH1429601</t>
  </si>
  <si>
    <t>JALFTR33K87000007</t>
  </si>
  <si>
    <t>N-3446</t>
  </si>
  <si>
    <t>6HH1430254</t>
  </si>
  <si>
    <t>JALFTR33K87000008</t>
  </si>
  <si>
    <t xml:space="preserve"> N-3452</t>
  </si>
  <si>
    <t>6HH1430370</t>
  </si>
  <si>
    <t>JALFTR33K87000010</t>
  </si>
  <si>
    <t xml:space="preserve"> N-3449</t>
  </si>
  <si>
    <t>6HH1430523</t>
  </si>
  <si>
    <t>JALFTR33K87000013</t>
  </si>
  <si>
    <t>N-3450</t>
  </si>
  <si>
    <t>6HH1430492</t>
  </si>
  <si>
    <t>JALFTR33K87000012</t>
  </si>
  <si>
    <t>N-3451</t>
  </si>
  <si>
    <t>6HH1420302</t>
  </si>
  <si>
    <t>JALFTR33K77000046</t>
  </si>
  <si>
    <t>N-3444</t>
  </si>
  <si>
    <t>6HH1430444</t>
  </si>
  <si>
    <t>JALFTR33K87000011</t>
  </si>
  <si>
    <t>TOYOTA</t>
  </si>
  <si>
    <t xml:space="preserve"> HIACE</t>
  </si>
  <si>
    <t>N-10816</t>
  </si>
  <si>
    <t>2KD1736078</t>
  </si>
  <si>
    <t>JTFJS02P300013180</t>
  </si>
  <si>
    <t>N-3084</t>
  </si>
  <si>
    <t>2KD1715528</t>
  </si>
  <si>
    <t>JTFJS02P900012373</t>
  </si>
  <si>
    <t>N-3081</t>
  </si>
  <si>
    <t>2KD1720077</t>
  </si>
  <si>
    <t>JTFJS02P300012546</t>
  </si>
  <si>
    <t>HIACE</t>
  </si>
  <si>
    <t>N-3075</t>
  </si>
  <si>
    <t>2KD1737877</t>
  </si>
  <si>
    <t>JTFJS02P900013233</t>
  </si>
  <si>
    <t>N-3077</t>
  </si>
  <si>
    <t>2KD1737036</t>
  </si>
  <si>
    <t>JTFJS02P100013212</t>
  </si>
  <si>
    <t xml:space="preserve"> PICK UP</t>
  </si>
  <si>
    <t xml:space="preserve">HILUX 4X4- DOBLE CABINA </t>
  </si>
  <si>
    <t>N-7572</t>
  </si>
  <si>
    <t>2KD5208694</t>
  </si>
  <si>
    <t>MROFR22G000582317</t>
  </si>
  <si>
    <t>N-7574</t>
  </si>
  <si>
    <t>2KD5200462</t>
  </si>
  <si>
    <t>MROFR22G000581862</t>
  </si>
  <si>
    <t>N-7575</t>
  </si>
  <si>
    <t>2KD5215684</t>
  </si>
  <si>
    <t>MROFR22G000582747</t>
  </si>
  <si>
    <t>N-7576</t>
  </si>
  <si>
    <t>2KD5191715</t>
  </si>
  <si>
    <t>MROFR22G000581399</t>
  </si>
  <si>
    <t>CAMION 15TON(FURGON)</t>
  </si>
  <si>
    <t>INTERN.</t>
  </si>
  <si>
    <t>N-5361</t>
  </si>
  <si>
    <t>470H32U1592449</t>
  </si>
  <si>
    <t>3HAMMAAR3CL120905</t>
  </si>
  <si>
    <t>N-5360</t>
  </si>
  <si>
    <t>470HM2U1578179</t>
  </si>
  <si>
    <t>3HAMMAAR3BL455273</t>
  </si>
  <si>
    <t>N-5593</t>
  </si>
  <si>
    <t>2KD5654960</t>
  </si>
  <si>
    <t>JTESS22P800104607</t>
  </si>
  <si>
    <t>N-5590</t>
  </si>
  <si>
    <t>2KD5654034</t>
  </si>
  <si>
    <t>JTESS22P600104573</t>
  </si>
  <si>
    <t>N-2394</t>
  </si>
  <si>
    <t>2KD7376575</t>
  </si>
  <si>
    <t>8AJFR22GX04523281</t>
  </si>
  <si>
    <t>N-2395</t>
  </si>
  <si>
    <t>2KD7355515</t>
  </si>
  <si>
    <t>8AJFR22G704522220</t>
  </si>
  <si>
    <t>N-2396</t>
  </si>
  <si>
    <t>2KD7351604</t>
  </si>
  <si>
    <t>8AJFR22G104521824</t>
  </si>
  <si>
    <t>N- 2400</t>
  </si>
  <si>
    <t>2KD7368903</t>
  </si>
  <si>
    <t>8AJFR22G304522831</t>
  </si>
  <si>
    <t>N- 2401</t>
  </si>
  <si>
    <t>2KD7352951</t>
  </si>
  <si>
    <t>8AJFR22G104522052</t>
  </si>
  <si>
    <t>N-2402</t>
  </si>
  <si>
    <t>2KD7361001</t>
  </si>
  <si>
    <t>8AJFR22G104521919</t>
  </si>
  <si>
    <t>SIEMENS</t>
  </si>
  <si>
    <t>ACUSON X300</t>
  </si>
  <si>
    <t>N/A</t>
  </si>
  <si>
    <t>Ambulancia</t>
  </si>
  <si>
    <t>Lan Cruiser</t>
  </si>
  <si>
    <t>1HZ0705666</t>
  </si>
  <si>
    <t>JTERB71J200066370</t>
  </si>
  <si>
    <t>1HZ0705416</t>
  </si>
  <si>
    <t>JTERB71J000066321</t>
  </si>
  <si>
    <t>1HZ0705221</t>
  </si>
  <si>
    <t>JTERB71J300066295</t>
  </si>
  <si>
    <t>1HZ0705524</t>
  </si>
  <si>
    <t>JTERB71J400066340</t>
  </si>
  <si>
    <t>1HZ0705357</t>
  </si>
  <si>
    <t>JTERB71J200066319</t>
  </si>
  <si>
    <t>1HZ0705662</t>
  </si>
  <si>
    <t>JTERB71J200066367</t>
  </si>
  <si>
    <t xml:space="preserve">  Lan Cruiser</t>
  </si>
  <si>
    <t>1HZ0705683</t>
  </si>
  <si>
    <t>JTERB71J400066371</t>
  </si>
  <si>
    <t>470HM2U1598358</t>
  </si>
  <si>
    <t>3HAMMAAR8DL313150</t>
  </si>
  <si>
    <t>3N6PD23Y6ZK919438</t>
  </si>
  <si>
    <t>YD25437062T</t>
  </si>
  <si>
    <t>3N6PD23Y6ZK919469</t>
  </si>
  <si>
    <t>Ultrasonografia</t>
  </si>
  <si>
    <t>7FB15</t>
  </si>
  <si>
    <t>TIPO DE BIEN</t>
  </si>
  <si>
    <t>Nissan</t>
  </si>
  <si>
    <t>Urvan DX</t>
  </si>
  <si>
    <t>YD25324100A</t>
  </si>
  <si>
    <t>YD25324493A</t>
  </si>
  <si>
    <t>JN1TC2E26Z0000049</t>
  </si>
  <si>
    <t>JN1TC2E26Z0000065</t>
  </si>
  <si>
    <t>N-8177</t>
  </si>
  <si>
    <t>N-8179</t>
  </si>
  <si>
    <t>N-8019</t>
  </si>
  <si>
    <t>N-8018</t>
  </si>
  <si>
    <t>YD25603267P</t>
  </si>
  <si>
    <t>3N6PD23Y4ZK926419</t>
  </si>
  <si>
    <t>YD25603343P</t>
  </si>
  <si>
    <t>3N6PD23Y5ZK926395</t>
  </si>
  <si>
    <t>TD42021506</t>
  </si>
  <si>
    <t>MONTA  CARGA</t>
  </si>
  <si>
    <t>2010-2011</t>
  </si>
  <si>
    <t>ELECTRICO</t>
  </si>
  <si>
    <t>Vehiculo Tipo Camion International</t>
  </si>
  <si>
    <t>International</t>
  </si>
  <si>
    <t>4300, Color Blanco, Con Distintivo Institucional</t>
  </si>
  <si>
    <t xml:space="preserve">Pick Up / Nissan Frontier </t>
  </si>
  <si>
    <t>Frontier</t>
  </si>
  <si>
    <t>YT25437057T</t>
  </si>
  <si>
    <t>IVECO</t>
  </si>
  <si>
    <t>DAILY 35 S15</t>
  </si>
  <si>
    <t>N-8433</t>
  </si>
  <si>
    <t>A0031792300211277673</t>
  </si>
  <si>
    <t>ZCFC35A6105951244</t>
  </si>
  <si>
    <t>N-8434</t>
  </si>
  <si>
    <t>A0031790432221155562</t>
  </si>
  <si>
    <t>ZCFC35A6105951246</t>
  </si>
  <si>
    <t>N-8435</t>
  </si>
  <si>
    <t>A0031790434221165563</t>
  </si>
  <si>
    <t>ZCFC35A6105951465</t>
  </si>
  <si>
    <t>N-8436</t>
  </si>
  <si>
    <t>A0031786588111268673</t>
  </si>
  <si>
    <t>ZCFC35A6105951020</t>
  </si>
  <si>
    <t>N-8437</t>
  </si>
  <si>
    <t>A0031786584111166663</t>
  </si>
  <si>
    <t>ZCFC35A6105951019</t>
  </si>
  <si>
    <t>N-8439</t>
  </si>
  <si>
    <t>A0031790429221165463</t>
  </si>
  <si>
    <t>ZCFC35A6105951247</t>
  </si>
  <si>
    <t>N-8441</t>
  </si>
  <si>
    <t>A0031793209211277873</t>
  </si>
  <si>
    <t>ZCFC35A6105951466</t>
  </si>
  <si>
    <t>N-8442</t>
  </si>
  <si>
    <t>A0031792267111265564</t>
  </si>
  <si>
    <t>ZCFC35A6105951467</t>
  </si>
  <si>
    <t>N-8443</t>
  </si>
  <si>
    <t>A0031792299221275692</t>
  </si>
  <si>
    <t>ZCFC35A6105951245</t>
  </si>
  <si>
    <t>N-8446</t>
  </si>
  <si>
    <t>A0031793166111265561</t>
  </si>
  <si>
    <t>ZCFC35A6105951468</t>
  </si>
  <si>
    <t>Microscopico Quirúrgico Para Microcirugía Cerebral Pediátrica.</t>
  </si>
  <si>
    <t>Carl Zeiss</t>
  </si>
  <si>
    <t>Camioneta Tipo Rustico</t>
  </si>
  <si>
    <t>PATROL SW GL</t>
  </si>
  <si>
    <t>ZD30115636K</t>
  </si>
  <si>
    <t>JN1TESY61Z0560487</t>
  </si>
  <si>
    <t>N-8671</t>
  </si>
  <si>
    <t>Aire Acondicionado</t>
  </si>
  <si>
    <t>YORK</t>
  </si>
  <si>
    <t>YCAL0046EE17</t>
  </si>
  <si>
    <t>SERIE</t>
  </si>
  <si>
    <t>2ABMO23168</t>
  </si>
  <si>
    <t>YCL0045685</t>
  </si>
  <si>
    <t>CBBMXT0003</t>
  </si>
  <si>
    <t>CBBMXT0004</t>
  </si>
  <si>
    <t xml:space="preserve"> N- 9035</t>
  </si>
  <si>
    <t xml:space="preserve"> N-9030</t>
  </si>
  <si>
    <t xml:space="preserve"> N-9032</t>
  </si>
  <si>
    <t xml:space="preserve"> N-9037</t>
  </si>
  <si>
    <t xml:space="preserve"> N-9199</t>
  </si>
  <si>
    <t xml:space="preserve"> N-9033</t>
  </si>
  <si>
    <t>N-9042</t>
  </si>
  <si>
    <t xml:space="preserve"> N-9197</t>
  </si>
  <si>
    <t xml:space="preserve"> N-9190</t>
  </si>
  <si>
    <t xml:space="preserve"> N-9203</t>
  </si>
  <si>
    <t xml:space="preserve"> N-9206</t>
  </si>
  <si>
    <t xml:space="preserve"> N-9194</t>
  </si>
  <si>
    <t>MOTOR 1HZ0798137</t>
  </si>
  <si>
    <t>MOTOR 1HZ0798340</t>
  </si>
  <si>
    <t>MOTOR 1HZ0798534</t>
  </si>
  <si>
    <t>MOTOR 1HZ0798663</t>
  </si>
  <si>
    <t>MOTOR 1HZ0798805</t>
  </si>
  <si>
    <t>MOTOR 1HZ0798918</t>
  </si>
  <si>
    <t>MOTOR 1HZ0799039</t>
  </si>
  <si>
    <t>MOTOR 1HZ0799255</t>
  </si>
  <si>
    <t>MOTOR 1HZ0799398</t>
  </si>
  <si>
    <t>MOTOR 1HZ0799518</t>
  </si>
  <si>
    <t>MOTOR 1HZ0801555</t>
  </si>
  <si>
    <t xml:space="preserve"> MOTOR 1HZ0801786 </t>
  </si>
  <si>
    <t xml:space="preserve">TOYOTA, </t>
  </si>
  <si>
    <t>LAN CRUISER 4X4</t>
  </si>
  <si>
    <t>LAN CRUISER 4X5</t>
  </si>
  <si>
    <t>LAN CRUISER 4X6</t>
  </si>
  <si>
    <t>LAN CRUISER 4X7</t>
  </si>
  <si>
    <t>LAN CRUISER 4X8</t>
  </si>
  <si>
    <t>LAN CRUISER 4X9</t>
  </si>
  <si>
    <t>LAN CRUISER 4X10</t>
  </si>
  <si>
    <t>LAN CRUISER 4X11</t>
  </si>
  <si>
    <t>LAN CRUISER 4X12</t>
  </si>
  <si>
    <t>LAN CRUISER 4X13</t>
  </si>
  <si>
    <t>LAN CRUISER 4X14</t>
  </si>
  <si>
    <t>LAN CRUISER 4X15</t>
  </si>
  <si>
    <t xml:space="preserve">FONDO SOLIDARIO PARA LA SALUD /FOSALUD </t>
  </si>
  <si>
    <t>OPMI VARIO 700 Serie: 6636160489</t>
  </si>
  <si>
    <t>TD42201142</t>
  </si>
  <si>
    <t xml:space="preserve">AMBULANCIA TIPO B </t>
  </si>
  <si>
    <t xml:space="preserve">AMBULANCIA TIPO A </t>
  </si>
  <si>
    <t>AMBULANCIA TIPO B</t>
  </si>
  <si>
    <t>NW1207. Image 1: NW701906-P. Thermoflator: NW15349-B. Xenon Nova: ZX0685829. Grabador: D32216178. Monitor 1: 12-211062. Monitor 2: 12-211043. UPS: 2217FYOSM785501067</t>
  </si>
  <si>
    <t>NW1206. Image 1: NW701636-P. Thermoflator: NW15335-B. Xenon Nova: ZX0685816. Grabador: D32216513. Monitor 1: 12-211034. Monitor 2: 12-211035. UPS: 2223FYOSM785501003</t>
  </si>
  <si>
    <t>MODELO</t>
  </si>
  <si>
    <t xml:space="preserve">FECHA DE ADQUISICION </t>
  </si>
  <si>
    <t xml:space="preserve">VALOR DE ADQUISICION </t>
  </si>
  <si>
    <t>PROCEDENCIA DE LOS FONDOS</t>
  </si>
  <si>
    <t>JTERB71J800078023</t>
  </si>
  <si>
    <t>JTERB71J400078035</t>
  </si>
  <si>
    <t>JTERB71J400078049</t>
  </si>
  <si>
    <t>JTERB71J300078060</t>
  </si>
  <si>
    <t>JTERB71J100078073</t>
  </si>
  <si>
    <t>JTERB71J800078085</t>
  </si>
  <si>
    <t>JTERB71J000078095</t>
  </si>
  <si>
    <t>JTERB71J700078109</t>
  </si>
  <si>
    <t>JTERB71J800078121</t>
  </si>
  <si>
    <t>JTERB71J900078130</t>
  </si>
  <si>
    <t>JTERB71J200078275</t>
  </si>
  <si>
    <t>JTERB71JX00078296</t>
  </si>
  <si>
    <t>FONDOS GOES</t>
  </si>
  <si>
    <t>Elaborado Por : Jaime Douglas Cruz</t>
  </si>
  <si>
    <t>Colaborador Administrativo / Encargado de Control de Bienes</t>
  </si>
  <si>
    <t>Fecha 3/10/2016</t>
  </si>
  <si>
    <t xml:space="preserve">INVENTARIO DE BIENES MUEBLES MAYORES A $20,000.00 </t>
  </si>
  <si>
    <t>TOTAL ENERO A SEPTIEMBRE 2016</t>
  </si>
  <si>
    <t>ACUMULADO AGOSTO 2016</t>
  </si>
  <si>
    <t>VALOR EN LIBROS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</si>
</sst>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&quot;$&quot;#,##0.00"/>
    <numFmt numFmtId="166" formatCode="0.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Cambria"/>
      <family val="1"/>
      <scheme val="major"/>
    </font>
    <font>
      <sz val="9"/>
      <name val="Cambria"/>
      <family val="1"/>
      <scheme val="major"/>
    </font>
    <font>
      <sz val="8"/>
      <color indexed="8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0"/>
      <color indexed="8"/>
      <name val="Cambria"/>
      <family val="1"/>
      <scheme val="major"/>
    </font>
    <font>
      <sz val="10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indexed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111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14" fontId="10" fillId="0" borderId="1" xfId="0" applyNumberFormat="1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14" fontId="5" fillId="3" borderId="0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4" fontId="3" fillId="3" borderId="1" xfId="1" applyFont="1" applyFill="1" applyBorder="1" applyAlignment="1">
      <alignment horizontal="center"/>
    </xf>
    <xf numFmtId="44" fontId="12" fillId="3" borderId="1" xfId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8" fillId="0" borderId="0" xfId="0" applyFont="1" applyBorder="1"/>
    <xf numFmtId="0" fontId="3" fillId="0" borderId="1" xfId="0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Border="1"/>
    <xf numFmtId="0" fontId="6" fillId="0" borderId="0" xfId="0" applyFont="1" applyBorder="1"/>
    <xf numFmtId="0" fontId="8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4" fontId="3" fillId="0" borderId="1" xfId="1" applyFont="1" applyFill="1" applyBorder="1" applyAlignment="1">
      <alignment horizontal="center" vertical="center"/>
    </xf>
    <xf numFmtId="44" fontId="12" fillId="0" borderId="1" xfId="1" applyFont="1" applyFill="1" applyBorder="1" applyAlignment="1">
      <alignment horizontal="center" vertical="center"/>
    </xf>
    <xf numFmtId="12" fontId="4" fillId="0" borderId="1" xfId="4" applyNumberFormat="1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44" fontId="10" fillId="0" borderId="1" xfId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4" fontId="3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distributed"/>
    </xf>
    <xf numFmtId="0" fontId="10" fillId="0" borderId="1" xfId="0" applyFont="1" applyFill="1" applyBorder="1" applyAlignment="1">
      <alignment horizontal="center" vertical="distributed" wrapText="1" shrinkToFit="1"/>
    </xf>
    <xf numFmtId="0" fontId="11" fillId="0" borderId="1" xfId="0" applyFont="1" applyFill="1" applyBorder="1" applyAlignment="1">
      <alignment horizontal="center" vertical="center"/>
    </xf>
    <xf numFmtId="44" fontId="11" fillId="0" borderId="1" xfId="1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14" fontId="11" fillId="0" borderId="1" xfId="2" applyNumberFormat="1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4" fontId="8" fillId="0" borderId="0" xfId="0" applyNumberFormat="1" applyFont="1"/>
    <xf numFmtId="44" fontId="8" fillId="0" borderId="0" xfId="1" applyFont="1"/>
    <xf numFmtId="14" fontId="5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distributed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44" fontId="12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4" fontId="8" fillId="0" borderId="0" xfId="0" applyNumberFormat="1" applyFont="1" applyFill="1" applyBorder="1"/>
    <xf numFmtId="44" fontId="9" fillId="0" borderId="0" xfId="1" applyFont="1" applyBorder="1"/>
    <xf numFmtId="44" fontId="8" fillId="0" borderId="0" xfId="1" applyFont="1" applyFill="1" applyBorder="1"/>
    <xf numFmtId="44" fontId="8" fillId="0" borderId="0" xfId="1" applyFont="1" applyFill="1" applyBorder="1" applyAlignment="1">
      <alignment horizontal="center" vertical="center"/>
    </xf>
    <xf numFmtId="44" fontId="11" fillId="0" borderId="0" xfId="1" applyFont="1" applyFill="1" applyBorder="1" applyAlignment="1">
      <alignment vertical="center" wrapText="1"/>
    </xf>
    <xf numFmtId="44" fontId="8" fillId="0" borderId="0" xfId="1" applyFont="1" applyFill="1" applyBorder="1" applyAlignment="1">
      <alignment vertical="center"/>
    </xf>
    <xf numFmtId="44" fontId="8" fillId="0" borderId="0" xfId="1" applyFont="1" applyBorder="1"/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 wrapText="1"/>
    </xf>
    <xf numFmtId="14" fontId="11" fillId="0" borderId="2" xfId="2" applyNumberFormat="1" applyFont="1" applyFill="1" applyBorder="1" applyAlignment="1">
      <alignment horizontal="center" vertical="center"/>
    </xf>
    <xf numFmtId="44" fontId="7" fillId="0" borderId="2" xfId="1" applyFont="1" applyFill="1" applyBorder="1" applyAlignment="1">
      <alignment horizontal="center" vertical="center"/>
    </xf>
    <xf numFmtId="44" fontId="3" fillId="0" borderId="2" xfId="1" applyFont="1" applyFill="1" applyBorder="1" applyAlignment="1">
      <alignment horizontal="center"/>
    </xf>
    <xf numFmtId="44" fontId="8" fillId="0" borderId="1" xfId="1" applyFont="1" applyBorder="1"/>
    <xf numFmtId="44" fontId="8" fillId="0" borderId="1" xfId="0" applyNumberFormat="1" applyFont="1" applyFill="1" applyBorder="1"/>
    <xf numFmtId="44" fontId="9" fillId="5" borderId="1" xfId="0" applyNumberFormat="1" applyFont="1" applyFill="1" applyBorder="1"/>
    <xf numFmtId="0" fontId="8" fillId="5" borderId="1" xfId="0" applyFont="1" applyFill="1" applyBorder="1"/>
    <xf numFmtId="0" fontId="8" fillId="0" borderId="1" xfId="0" applyFont="1" applyBorder="1"/>
    <xf numFmtId="0" fontId="0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44" fontId="12" fillId="3" borderId="1" xfId="1" applyFont="1" applyFill="1" applyBorder="1" applyAlignment="1">
      <alignment horizontal="center" vertical="center"/>
    </xf>
  </cellXfs>
  <cellStyles count="5">
    <cellStyle name="Millares 2" xfId="3"/>
    <cellStyle name="Moneda" xfId="1" builtinId="4"/>
    <cellStyle name="Normal" xfId="0" builtinId="0"/>
    <cellStyle name="Normal 2" xfId="2"/>
    <cellStyle name="Normal 2_Hospital Nacional de Cojutepequ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64995</xdr:rowOff>
    </xdr:from>
    <xdr:to>
      <xdr:col>1</xdr:col>
      <xdr:colOff>1543050</xdr:colOff>
      <xdr:row>5</xdr:row>
      <xdr:rowOff>2401</xdr:rowOff>
    </xdr:to>
    <xdr:pic>
      <xdr:nvPicPr>
        <xdr:cNvPr id="2" name="46 Imagen" descr="C:\Users\margaritasanchez\Pictures\Imagen patrón para presentaciones\Nueva logo_FOSALU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4995"/>
          <a:ext cx="1800225" cy="861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550211</xdr:colOff>
      <xdr:row>0</xdr:row>
      <xdr:rowOff>89085</xdr:rowOff>
    </xdr:from>
    <xdr:to>
      <xdr:col>11</xdr:col>
      <xdr:colOff>1320694</xdr:colOff>
      <xdr:row>4</xdr:row>
      <xdr:rowOff>172088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974" t="37162" r="39542" b="43233"/>
        <a:stretch/>
      </xdr:blipFill>
      <xdr:spPr bwMode="auto">
        <a:xfrm>
          <a:off x="12227861" y="89085"/>
          <a:ext cx="1903960" cy="8164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86"/>
  <sheetViews>
    <sheetView showGridLines="0" tabSelected="1" topLeftCell="A154" zoomScale="85" zoomScaleNormal="85" zoomScaleSheetLayoutView="85" workbookViewId="0">
      <selection activeCell="R18" sqref="R18"/>
    </sheetView>
  </sheetViews>
  <sheetFormatPr baseColWidth="10" defaultColWidth="11.42578125" defaultRowHeight="14.25" x14ac:dyDescent="0.2"/>
  <cols>
    <col min="1" max="1" width="4.7109375" style="3" customWidth="1"/>
    <col min="2" max="2" width="35" style="3" customWidth="1"/>
    <col min="3" max="3" width="24.5703125" style="3" customWidth="1"/>
    <col min="4" max="4" width="37.5703125" style="42" bestFit="1" customWidth="1"/>
    <col min="5" max="5" width="16.42578125" style="3" hidden="1" customWidth="1"/>
    <col min="6" max="6" width="9.85546875" style="3" hidden="1" customWidth="1"/>
    <col min="7" max="7" width="13.42578125" style="3" hidden="1" customWidth="1"/>
    <col min="8" max="8" width="18.5703125" style="42" hidden="1" customWidth="1"/>
    <col min="9" max="9" width="27.7109375" style="3" hidden="1" customWidth="1"/>
    <col min="10" max="10" width="12.7109375" style="1" customWidth="1"/>
    <col min="11" max="11" width="17" style="3" customWidth="1"/>
    <col min="12" max="12" width="21" style="3" customWidth="1"/>
    <col min="13" max="13" width="17.7109375" style="82" bestFit="1" customWidth="1"/>
    <col min="14" max="14" width="14.140625" style="16" customWidth="1"/>
    <col min="15" max="16384" width="11.42578125" style="16"/>
  </cols>
  <sheetData>
    <row r="1" spans="1:14" s="19" customFormat="1" x14ac:dyDescent="0.2">
      <c r="A1" s="4"/>
      <c r="B1" s="4"/>
      <c r="C1" s="104" t="s">
        <v>447</v>
      </c>
      <c r="D1" s="104"/>
      <c r="E1" s="104"/>
      <c r="F1" s="104"/>
      <c r="G1" s="104"/>
      <c r="H1" s="104"/>
      <c r="I1" s="104"/>
      <c r="J1" s="104"/>
      <c r="K1" s="104"/>
      <c r="L1" s="4"/>
      <c r="M1" s="77"/>
    </row>
    <row r="2" spans="1:14" s="19" customFormat="1" x14ac:dyDescent="0.2">
      <c r="A2" s="4"/>
      <c r="B2" s="4"/>
      <c r="C2" s="104" t="s">
        <v>0</v>
      </c>
      <c r="D2" s="104"/>
      <c r="E2" s="104"/>
      <c r="F2" s="104"/>
      <c r="G2" s="104"/>
      <c r="H2" s="104"/>
      <c r="I2" s="104"/>
      <c r="J2" s="104"/>
      <c r="K2" s="104"/>
      <c r="L2" s="4"/>
      <c r="M2" s="77"/>
    </row>
    <row r="3" spans="1:14" s="19" customFormat="1" x14ac:dyDescent="0.2">
      <c r="A3" s="4"/>
      <c r="B3" s="4"/>
      <c r="C3" s="104" t="s">
        <v>475</v>
      </c>
      <c r="D3" s="104"/>
      <c r="E3" s="104"/>
      <c r="F3" s="104"/>
      <c r="G3" s="104"/>
      <c r="H3" s="104"/>
      <c r="I3" s="104"/>
      <c r="J3" s="104"/>
      <c r="K3" s="104"/>
      <c r="L3" s="4"/>
      <c r="M3" s="77"/>
    </row>
    <row r="4" spans="1:14" s="19" customFormat="1" ht="15" customHeight="1" x14ac:dyDescent="0.2">
      <c r="A4" s="4"/>
      <c r="B4" s="4"/>
      <c r="C4" s="4"/>
      <c r="D4" s="37"/>
      <c r="E4" s="4"/>
      <c r="F4" s="4"/>
      <c r="G4" s="4"/>
      <c r="H4" s="37"/>
      <c r="I4" s="4"/>
      <c r="J4" s="2"/>
      <c r="K4" s="4"/>
      <c r="L4" s="4"/>
      <c r="M4" s="77"/>
    </row>
    <row r="5" spans="1:14" s="19" customFormat="1" ht="15" customHeight="1" x14ac:dyDescent="0.2">
      <c r="A5" s="4"/>
      <c r="B5" s="4"/>
      <c r="C5" s="104"/>
      <c r="D5" s="104"/>
      <c r="E5" s="104"/>
      <c r="F5" s="104"/>
      <c r="G5" s="104"/>
      <c r="H5" s="104"/>
      <c r="I5" s="104"/>
      <c r="J5" s="104"/>
      <c r="K5" s="104"/>
      <c r="L5" s="4"/>
      <c r="M5" s="77"/>
    </row>
    <row r="6" spans="1:14" s="19" customFormat="1" x14ac:dyDescent="0.2">
      <c r="A6" s="4"/>
      <c r="B6" s="4"/>
      <c r="C6" s="105"/>
      <c r="D6" s="105"/>
      <c r="E6" s="105"/>
      <c r="F6" s="105"/>
      <c r="G6" s="105"/>
      <c r="H6" s="105"/>
      <c r="I6" s="105"/>
      <c r="J6" s="105"/>
      <c r="K6" s="105"/>
      <c r="L6" s="4"/>
      <c r="M6" s="77"/>
    </row>
    <row r="7" spans="1:14" s="20" customFormat="1" ht="12.75" x14ac:dyDescent="0.2">
      <c r="A7" s="98" t="s">
        <v>1</v>
      </c>
      <c r="B7" s="101" t="s">
        <v>3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14" s="20" customFormat="1" ht="12.75" x14ac:dyDescent="0.2">
      <c r="A8" s="98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</row>
    <row r="9" spans="1:14" s="20" customFormat="1" ht="12.75" x14ac:dyDescent="0.2">
      <c r="A9" s="98"/>
      <c r="B9" s="10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</row>
    <row r="10" spans="1:14" s="20" customFormat="1" ht="12.75" customHeight="1" x14ac:dyDescent="0.2">
      <c r="A10" s="98"/>
      <c r="B10" s="98" t="s">
        <v>338</v>
      </c>
      <c r="C10" s="107" t="s">
        <v>2</v>
      </c>
      <c r="D10" s="98" t="s">
        <v>455</v>
      </c>
      <c r="E10" s="98" t="s">
        <v>405</v>
      </c>
      <c r="F10" s="98" t="s">
        <v>20</v>
      </c>
      <c r="G10" s="98" t="s">
        <v>21</v>
      </c>
      <c r="H10" s="98" t="s">
        <v>22</v>
      </c>
      <c r="I10" s="98" t="s">
        <v>23</v>
      </c>
      <c r="J10" s="100" t="s">
        <v>456</v>
      </c>
      <c r="K10" s="100" t="s">
        <v>457</v>
      </c>
      <c r="L10" s="100" t="s">
        <v>458</v>
      </c>
      <c r="M10" s="100" t="s">
        <v>477</v>
      </c>
      <c r="N10" s="100" t="s">
        <v>478</v>
      </c>
    </row>
    <row r="11" spans="1:14" s="20" customFormat="1" ht="28.9" customHeight="1" x14ac:dyDescent="0.2">
      <c r="A11" s="98"/>
      <c r="B11" s="98"/>
      <c r="C11" s="108"/>
      <c r="D11" s="98"/>
      <c r="E11" s="98"/>
      <c r="F11" s="98"/>
      <c r="G11" s="98"/>
      <c r="H11" s="98"/>
      <c r="I11" s="98"/>
      <c r="J11" s="100"/>
      <c r="K11" s="100"/>
      <c r="L11" s="100"/>
      <c r="M11" s="100"/>
      <c r="N11" s="100"/>
    </row>
    <row r="12" spans="1:14" s="21" customFormat="1" ht="15" customHeight="1" x14ac:dyDescent="0.2">
      <c r="A12" s="23">
        <v>1</v>
      </c>
      <c r="B12" s="24" t="s">
        <v>24</v>
      </c>
      <c r="C12" s="17" t="s">
        <v>25</v>
      </c>
      <c r="D12" s="17" t="s">
        <v>26</v>
      </c>
      <c r="E12" s="17" t="s">
        <v>313</v>
      </c>
      <c r="F12" s="15" t="s">
        <v>27</v>
      </c>
      <c r="G12" s="17">
        <v>2007</v>
      </c>
      <c r="H12" s="17" t="s">
        <v>28</v>
      </c>
      <c r="I12" s="17" t="s">
        <v>29</v>
      </c>
      <c r="J12" s="70">
        <v>38950</v>
      </c>
      <c r="K12" s="40">
        <v>22668</v>
      </c>
      <c r="L12" s="40" t="s">
        <v>471</v>
      </c>
      <c r="M12" s="78">
        <v>20401.2</v>
      </c>
      <c r="N12" s="76">
        <f>K12-M12</f>
        <v>2266.7999999999993</v>
      </c>
    </row>
    <row r="13" spans="1:14" s="21" customFormat="1" ht="15" customHeight="1" x14ac:dyDescent="0.2">
      <c r="A13" s="23">
        <v>2</v>
      </c>
      <c r="B13" s="24" t="s">
        <v>24</v>
      </c>
      <c r="C13" s="17" t="s">
        <v>25</v>
      </c>
      <c r="D13" s="17" t="s">
        <v>26</v>
      </c>
      <c r="E13" s="17" t="s">
        <v>313</v>
      </c>
      <c r="F13" s="15" t="s">
        <v>30</v>
      </c>
      <c r="G13" s="17">
        <v>2007</v>
      </c>
      <c r="H13" s="17" t="s">
        <v>31</v>
      </c>
      <c r="I13" s="17" t="s">
        <v>32</v>
      </c>
      <c r="J13" s="70">
        <v>38950</v>
      </c>
      <c r="K13" s="40">
        <v>22668</v>
      </c>
      <c r="L13" s="40" t="s">
        <v>471</v>
      </c>
      <c r="M13" s="78">
        <v>20401.2</v>
      </c>
      <c r="N13" s="76">
        <f t="shared" ref="N13:N76" si="0">K13-M13</f>
        <v>2266.7999999999993</v>
      </c>
    </row>
    <row r="14" spans="1:14" s="21" customFormat="1" ht="15" customHeight="1" x14ac:dyDescent="0.2">
      <c r="A14" s="23">
        <v>3</v>
      </c>
      <c r="B14" s="24" t="s">
        <v>33</v>
      </c>
      <c r="C14" s="17" t="s">
        <v>25</v>
      </c>
      <c r="D14" s="17" t="s">
        <v>34</v>
      </c>
      <c r="E14" s="17" t="s">
        <v>313</v>
      </c>
      <c r="F14" s="15" t="s">
        <v>35</v>
      </c>
      <c r="G14" s="17">
        <v>2006</v>
      </c>
      <c r="H14" s="17" t="s">
        <v>36</v>
      </c>
      <c r="I14" s="17" t="s">
        <v>37</v>
      </c>
      <c r="J14" s="70">
        <v>38950</v>
      </c>
      <c r="K14" s="40">
        <v>43642.2</v>
      </c>
      <c r="L14" s="40" t="s">
        <v>471</v>
      </c>
      <c r="M14" s="78">
        <v>39277.81</v>
      </c>
      <c r="N14" s="76">
        <f t="shared" si="0"/>
        <v>4364.3899999999994</v>
      </c>
    </row>
    <row r="15" spans="1:14" s="21" customFormat="1" ht="15" customHeight="1" x14ac:dyDescent="0.2">
      <c r="A15" s="23">
        <v>4</v>
      </c>
      <c r="B15" s="24" t="s">
        <v>38</v>
      </c>
      <c r="C15" s="17" t="s">
        <v>25</v>
      </c>
      <c r="D15" s="17" t="s">
        <v>39</v>
      </c>
      <c r="E15" s="17" t="s">
        <v>313</v>
      </c>
      <c r="F15" s="15" t="s">
        <v>40</v>
      </c>
      <c r="G15" s="17">
        <v>2007</v>
      </c>
      <c r="H15" s="17" t="s">
        <v>41</v>
      </c>
      <c r="I15" s="17" t="s">
        <v>42</v>
      </c>
      <c r="J15" s="70">
        <v>38950</v>
      </c>
      <c r="K15" s="40">
        <v>26007</v>
      </c>
      <c r="L15" s="40" t="s">
        <v>471</v>
      </c>
      <c r="M15" s="78">
        <v>23406.3</v>
      </c>
      <c r="N15" s="76">
        <f t="shared" si="0"/>
        <v>2600.7000000000007</v>
      </c>
    </row>
    <row r="16" spans="1:14" s="21" customFormat="1" ht="15" customHeight="1" x14ac:dyDescent="0.2">
      <c r="A16" s="23">
        <v>5</v>
      </c>
      <c r="B16" s="24" t="s">
        <v>72</v>
      </c>
      <c r="C16" s="17" t="s">
        <v>25</v>
      </c>
      <c r="D16" s="17" t="s">
        <v>73</v>
      </c>
      <c r="E16" s="17" t="s">
        <v>313</v>
      </c>
      <c r="F16" s="15" t="s">
        <v>130</v>
      </c>
      <c r="G16" s="17">
        <v>2007</v>
      </c>
      <c r="H16" s="17" t="s">
        <v>131</v>
      </c>
      <c r="I16" s="17" t="s">
        <v>132</v>
      </c>
      <c r="J16" s="70">
        <v>39223</v>
      </c>
      <c r="K16" s="40">
        <v>41912.69</v>
      </c>
      <c r="L16" s="40" t="s">
        <v>471</v>
      </c>
      <c r="M16" s="78">
        <v>35146.230000000003</v>
      </c>
      <c r="N16" s="76">
        <f t="shared" si="0"/>
        <v>6766.4599999999991</v>
      </c>
    </row>
    <row r="17" spans="1:14" s="21" customFormat="1" ht="15" customHeight="1" x14ac:dyDescent="0.2">
      <c r="A17" s="23">
        <v>6</v>
      </c>
      <c r="B17" s="24" t="s">
        <v>72</v>
      </c>
      <c r="C17" s="17" t="s">
        <v>25</v>
      </c>
      <c r="D17" s="17" t="s">
        <v>73</v>
      </c>
      <c r="E17" s="17" t="s">
        <v>313</v>
      </c>
      <c r="F17" s="15" t="s">
        <v>133</v>
      </c>
      <c r="G17" s="17">
        <v>2007</v>
      </c>
      <c r="H17" s="17" t="s">
        <v>134</v>
      </c>
      <c r="I17" s="17" t="s">
        <v>135</v>
      </c>
      <c r="J17" s="70">
        <v>39223</v>
      </c>
      <c r="K17" s="40">
        <v>42032.69</v>
      </c>
      <c r="L17" s="40" t="s">
        <v>471</v>
      </c>
      <c r="M17" s="78">
        <v>35094.28</v>
      </c>
      <c r="N17" s="76">
        <f t="shared" si="0"/>
        <v>6938.4100000000035</v>
      </c>
    </row>
    <row r="18" spans="1:14" s="21" customFormat="1" ht="15" customHeight="1" x14ac:dyDescent="0.2">
      <c r="A18" s="23">
        <v>7</v>
      </c>
      <c r="B18" s="24" t="s">
        <v>72</v>
      </c>
      <c r="C18" s="17" t="s">
        <v>25</v>
      </c>
      <c r="D18" s="17" t="s">
        <v>73</v>
      </c>
      <c r="E18" s="17" t="s">
        <v>313</v>
      </c>
      <c r="F18" s="15" t="s">
        <v>136</v>
      </c>
      <c r="G18" s="17">
        <v>2007</v>
      </c>
      <c r="H18" s="17" t="s">
        <v>137</v>
      </c>
      <c r="I18" s="17" t="s">
        <v>138</v>
      </c>
      <c r="J18" s="70">
        <v>39223</v>
      </c>
      <c r="K18" s="40">
        <v>41987.69</v>
      </c>
      <c r="L18" s="40" t="s">
        <v>471</v>
      </c>
      <c r="M18" s="78">
        <v>35146.230000000003</v>
      </c>
      <c r="N18" s="76">
        <f t="shared" si="0"/>
        <v>6841.4599999999991</v>
      </c>
    </row>
    <row r="19" spans="1:14" s="21" customFormat="1" ht="15" customHeight="1" x14ac:dyDescent="0.2">
      <c r="A19" s="23">
        <v>8</v>
      </c>
      <c r="B19" s="24" t="s">
        <v>72</v>
      </c>
      <c r="C19" s="17" t="s">
        <v>25</v>
      </c>
      <c r="D19" s="17" t="s">
        <v>73</v>
      </c>
      <c r="E19" s="17" t="s">
        <v>313</v>
      </c>
      <c r="F19" s="15" t="s">
        <v>139</v>
      </c>
      <c r="G19" s="17">
        <v>2007</v>
      </c>
      <c r="H19" s="17" t="s">
        <v>140</v>
      </c>
      <c r="I19" s="17" t="s">
        <v>141</v>
      </c>
      <c r="J19" s="71" t="s">
        <v>142</v>
      </c>
      <c r="K19" s="40">
        <v>41987.69</v>
      </c>
      <c r="L19" s="40" t="s">
        <v>471</v>
      </c>
      <c r="M19" s="78">
        <v>35146.230000000003</v>
      </c>
      <c r="N19" s="76">
        <f t="shared" si="0"/>
        <v>6841.4599999999991</v>
      </c>
    </row>
    <row r="20" spans="1:14" s="21" customFormat="1" ht="15" customHeight="1" x14ac:dyDescent="0.2">
      <c r="A20" s="23">
        <v>9</v>
      </c>
      <c r="B20" s="24" t="s">
        <v>72</v>
      </c>
      <c r="C20" s="17" t="s">
        <v>25</v>
      </c>
      <c r="D20" s="17" t="s">
        <v>73</v>
      </c>
      <c r="E20" s="17" t="s">
        <v>313</v>
      </c>
      <c r="F20" s="15" t="s">
        <v>143</v>
      </c>
      <c r="G20" s="17">
        <v>2007</v>
      </c>
      <c r="H20" s="17" t="s">
        <v>144</v>
      </c>
      <c r="I20" s="17" t="s">
        <v>145</v>
      </c>
      <c r="J20" s="70">
        <v>39223</v>
      </c>
      <c r="K20" s="40">
        <v>41987.69</v>
      </c>
      <c r="L20" s="40" t="s">
        <v>471</v>
      </c>
      <c r="M20" s="78">
        <v>35146.230000000003</v>
      </c>
      <c r="N20" s="76">
        <f t="shared" si="0"/>
        <v>6841.4599999999991</v>
      </c>
    </row>
    <row r="21" spans="1:14" s="21" customFormat="1" ht="15" customHeight="1" x14ac:dyDescent="0.2">
      <c r="A21" s="23">
        <v>10</v>
      </c>
      <c r="B21" s="24" t="s">
        <v>72</v>
      </c>
      <c r="C21" s="17" t="s">
        <v>25</v>
      </c>
      <c r="D21" s="17" t="s">
        <v>73</v>
      </c>
      <c r="E21" s="17" t="s">
        <v>313</v>
      </c>
      <c r="F21" s="15" t="s">
        <v>146</v>
      </c>
      <c r="G21" s="17">
        <v>2007</v>
      </c>
      <c r="H21" s="17" t="s">
        <v>147</v>
      </c>
      <c r="I21" s="17" t="s">
        <v>148</v>
      </c>
      <c r="J21" s="70">
        <v>39223</v>
      </c>
      <c r="K21" s="40">
        <v>41912.69</v>
      </c>
      <c r="L21" s="40" t="s">
        <v>471</v>
      </c>
      <c r="M21" s="78">
        <v>35146.230000000003</v>
      </c>
      <c r="N21" s="76">
        <f t="shared" si="0"/>
        <v>6766.4599999999991</v>
      </c>
    </row>
    <row r="22" spans="1:14" s="21" customFormat="1" ht="15" customHeight="1" x14ac:dyDescent="0.2">
      <c r="A22" s="23">
        <v>11</v>
      </c>
      <c r="B22" s="24" t="s">
        <v>72</v>
      </c>
      <c r="C22" s="17" t="s">
        <v>25</v>
      </c>
      <c r="D22" s="17" t="s">
        <v>73</v>
      </c>
      <c r="E22" s="17" t="s">
        <v>313</v>
      </c>
      <c r="F22" s="15" t="s">
        <v>149</v>
      </c>
      <c r="G22" s="17">
        <v>2007</v>
      </c>
      <c r="H22" s="17" t="s">
        <v>150</v>
      </c>
      <c r="I22" s="17" t="s">
        <v>151</v>
      </c>
      <c r="J22" s="70">
        <v>39223</v>
      </c>
      <c r="K22" s="40">
        <v>41987.69</v>
      </c>
      <c r="L22" s="40" t="s">
        <v>471</v>
      </c>
      <c r="M22" s="78">
        <v>35146.230000000003</v>
      </c>
      <c r="N22" s="76">
        <f t="shared" si="0"/>
        <v>6841.4599999999991</v>
      </c>
    </row>
    <row r="23" spans="1:14" s="21" customFormat="1" ht="15" customHeight="1" x14ac:dyDescent="0.2">
      <c r="A23" s="23">
        <v>12</v>
      </c>
      <c r="B23" s="24" t="s">
        <v>72</v>
      </c>
      <c r="C23" s="17" t="s">
        <v>25</v>
      </c>
      <c r="D23" s="17" t="s">
        <v>73</v>
      </c>
      <c r="E23" s="17" t="s">
        <v>313</v>
      </c>
      <c r="F23" s="15" t="s">
        <v>152</v>
      </c>
      <c r="G23" s="17">
        <v>2007</v>
      </c>
      <c r="H23" s="17" t="s">
        <v>153</v>
      </c>
      <c r="I23" s="17" t="s">
        <v>154</v>
      </c>
      <c r="J23" s="70">
        <v>39223</v>
      </c>
      <c r="K23" s="40">
        <v>41987.69</v>
      </c>
      <c r="L23" s="40" t="s">
        <v>471</v>
      </c>
      <c r="M23" s="78">
        <v>35094.28</v>
      </c>
      <c r="N23" s="76">
        <f t="shared" si="0"/>
        <v>6893.4100000000035</v>
      </c>
    </row>
    <row r="24" spans="1:14" s="21" customFormat="1" ht="15" customHeight="1" x14ac:dyDescent="0.2">
      <c r="A24" s="23">
        <v>13</v>
      </c>
      <c r="B24" s="24" t="s">
        <v>72</v>
      </c>
      <c r="C24" s="17" t="s">
        <v>25</v>
      </c>
      <c r="D24" s="17" t="s">
        <v>73</v>
      </c>
      <c r="E24" s="17" t="s">
        <v>313</v>
      </c>
      <c r="F24" s="15" t="s">
        <v>155</v>
      </c>
      <c r="G24" s="17">
        <v>2007</v>
      </c>
      <c r="H24" s="17" t="s">
        <v>156</v>
      </c>
      <c r="I24" s="17" t="s">
        <v>157</v>
      </c>
      <c r="J24" s="71" t="s">
        <v>158</v>
      </c>
      <c r="K24" s="40">
        <v>42182.69</v>
      </c>
      <c r="L24" s="40" t="s">
        <v>471</v>
      </c>
      <c r="M24" s="78">
        <v>35177.4</v>
      </c>
      <c r="N24" s="76">
        <f t="shared" si="0"/>
        <v>7005.2900000000009</v>
      </c>
    </row>
    <row r="25" spans="1:14" s="21" customFormat="1" ht="15" customHeight="1" x14ac:dyDescent="0.2">
      <c r="A25" s="23">
        <v>14</v>
      </c>
      <c r="B25" s="24" t="s">
        <v>72</v>
      </c>
      <c r="C25" s="17" t="s">
        <v>25</v>
      </c>
      <c r="D25" s="17" t="s">
        <v>73</v>
      </c>
      <c r="E25" s="17" t="s">
        <v>313</v>
      </c>
      <c r="F25" s="15" t="s">
        <v>159</v>
      </c>
      <c r="G25" s="17">
        <v>2007</v>
      </c>
      <c r="H25" s="17" t="s">
        <v>160</v>
      </c>
      <c r="I25" s="17" t="s">
        <v>161</v>
      </c>
      <c r="J25" s="70">
        <v>39223</v>
      </c>
      <c r="K25" s="40">
        <v>41987.69</v>
      </c>
      <c r="L25" s="40" t="s">
        <v>471</v>
      </c>
      <c r="M25" s="78">
        <v>35094.28</v>
      </c>
      <c r="N25" s="76">
        <f t="shared" si="0"/>
        <v>6893.4100000000035</v>
      </c>
    </row>
    <row r="26" spans="1:14" s="21" customFormat="1" ht="15" customHeight="1" x14ac:dyDescent="0.2">
      <c r="A26" s="23">
        <v>15</v>
      </c>
      <c r="B26" s="24" t="s">
        <v>72</v>
      </c>
      <c r="C26" s="17" t="s">
        <v>25</v>
      </c>
      <c r="D26" s="17" t="s">
        <v>73</v>
      </c>
      <c r="E26" s="17" t="s">
        <v>313</v>
      </c>
      <c r="F26" s="15" t="s">
        <v>162</v>
      </c>
      <c r="G26" s="17">
        <v>2007</v>
      </c>
      <c r="H26" s="17" t="s">
        <v>163</v>
      </c>
      <c r="I26" s="17" t="s">
        <v>164</v>
      </c>
      <c r="J26" s="70">
        <v>39223</v>
      </c>
      <c r="K26" s="40">
        <v>42062.69</v>
      </c>
      <c r="L26" s="40" t="s">
        <v>471</v>
      </c>
      <c r="M26" s="78">
        <v>35146.230000000003</v>
      </c>
      <c r="N26" s="76">
        <f t="shared" si="0"/>
        <v>6916.4599999999991</v>
      </c>
    </row>
    <row r="27" spans="1:14" s="21" customFormat="1" ht="15" customHeight="1" x14ac:dyDescent="0.2">
      <c r="A27" s="23">
        <v>16</v>
      </c>
      <c r="B27" s="24" t="s">
        <v>72</v>
      </c>
      <c r="C27" s="17" t="s">
        <v>25</v>
      </c>
      <c r="D27" s="17" t="s">
        <v>73</v>
      </c>
      <c r="E27" s="17" t="s">
        <v>313</v>
      </c>
      <c r="F27" s="15" t="s">
        <v>165</v>
      </c>
      <c r="G27" s="17">
        <v>2007</v>
      </c>
      <c r="H27" s="17" t="s">
        <v>166</v>
      </c>
      <c r="I27" s="17" t="s">
        <v>167</v>
      </c>
      <c r="J27" s="70">
        <v>39223</v>
      </c>
      <c r="K27" s="40">
        <v>41987.69</v>
      </c>
      <c r="L27" s="40" t="s">
        <v>471</v>
      </c>
      <c r="M27" s="78">
        <v>35146.230000000003</v>
      </c>
      <c r="N27" s="76">
        <f t="shared" si="0"/>
        <v>6841.4599999999991</v>
      </c>
    </row>
    <row r="28" spans="1:14" s="21" customFormat="1" ht="15" customHeight="1" x14ac:dyDescent="0.2">
      <c r="A28" s="23">
        <v>17</v>
      </c>
      <c r="B28" s="24" t="s">
        <v>72</v>
      </c>
      <c r="C28" s="17" t="s">
        <v>25</v>
      </c>
      <c r="D28" s="17" t="s">
        <v>73</v>
      </c>
      <c r="E28" s="17" t="s">
        <v>313</v>
      </c>
      <c r="F28" s="15" t="s">
        <v>168</v>
      </c>
      <c r="G28" s="17">
        <v>2007</v>
      </c>
      <c r="H28" s="17" t="s">
        <v>169</v>
      </c>
      <c r="I28" s="17" t="s">
        <v>170</v>
      </c>
      <c r="J28" s="70">
        <v>39223</v>
      </c>
      <c r="K28" s="40">
        <v>41987.69</v>
      </c>
      <c r="L28" s="40" t="s">
        <v>471</v>
      </c>
      <c r="M28" s="78">
        <v>35094.28</v>
      </c>
      <c r="N28" s="76">
        <f t="shared" si="0"/>
        <v>6893.4100000000035</v>
      </c>
    </row>
    <row r="29" spans="1:14" s="21" customFormat="1" ht="15" customHeight="1" x14ac:dyDescent="0.2">
      <c r="A29" s="23">
        <v>18</v>
      </c>
      <c r="B29" s="24" t="s">
        <v>72</v>
      </c>
      <c r="C29" s="17" t="s">
        <v>25</v>
      </c>
      <c r="D29" s="17" t="s">
        <v>73</v>
      </c>
      <c r="E29" s="17" t="s">
        <v>313</v>
      </c>
      <c r="F29" s="15" t="s">
        <v>171</v>
      </c>
      <c r="G29" s="17">
        <v>2007</v>
      </c>
      <c r="H29" s="17" t="s">
        <v>172</v>
      </c>
      <c r="I29" s="17" t="s">
        <v>173</v>
      </c>
      <c r="J29" s="70">
        <v>39223</v>
      </c>
      <c r="K29" s="40">
        <v>41987.69</v>
      </c>
      <c r="L29" s="40" t="s">
        <v>471</v>
      </c>
      <c r="M29" s="78">
        <v>35094.28</v>
      </c>
      <c r="N29" s="76">
        <f t="shared" si="0"/>
        <v>6893.4100000000035</v>
      </c>
    </row>
    <row r="30" spans="1:14" s="21" customFormat="1" ht="15" customHeight="1" x14ac:dyDescent="0.2">
      <c r="A30" s="23">
        <v>19</v>
      </c>
      <c r="B30" s="24" t="s">
        <v>72</v>
      </c>
      <c r="C30" s="17" t="s">
        <v>25</v>
      </c>
      <c r="D30" s="17" t="s">
        <v>73</v>
      </c>
      <c r="E30" s="17" t="s">
        <v>313</v>
      </c>
      <c r="F30" s="15" t="s">
        <v>174</v>
      </c>
      <c r="G30" s="17">
        <v>2007</v>
      </c>
      <c r="H30" s="17" t="s">
        <v>175</v>
      </c>
      <c r="I30" s="17" t="s">
        <v>176</v>
      </c>
      <c r="J30" s="70">
        <v>39223</v>
      </c>
      <c r="K30" s="40">
        <v>42062.69</v>
      </c>
      <c r="L30" s="40" t="s">
        <v>471</v>
      </c>
      <c r="M30" s="78">
        <v>35146.230000000003</v>
      </c>
      <c r="N30" s="76">
        <f t="shared" si="0"/>
        <v>6916.4599999999991</v>
      </c>
    </row>
    <row r="31" spans="1:14" s="21" customFormat="1" ht="15" customHeight="1" x14ac:dyDescent="0.2">
      <c r="A31" s="23">
        <v>20</v>
      </c>
      <c r="B31" s="24" t="s">
        <v>72</v>
      </c>
      <c r="C31" s="17" t="s">
        <v>25</v>
      </c>
      <c r="D31" s="17" t="s">
        <v>73</v>
      </c>
      <c r="E31" s="17" t="s">
        <v>313</v>
      </c>
      <c r="F31" s="15" t="s">
        <v>177</v>
      </c>
      <c r="G31" s="17">
        <v>2007</v>
      </c>
      <c r="H31" s="17" t="s">
        <v>178</v>
      </c>
      <c r="I31" s="17" t="s">
        <v>179</v>
      </c>
      <c r="J31" s="70">
        <v>39223</v>
      </c>
      <c r="K31" s="40">
        <v>42182.69</v>
      </c>
      <c r="L31" s="40" t="s">
        <v>471</v>
      </c>
      <c r="M31" s="78">
        <v>35229.35</v>
      </c>
      <c r="N31" s="76">
        <f t="shared" si="0"/>
        <v>6953.3400000000038</v>
      </c>
    </row>
    <row r="32" spans="1:14" s="21" customFormat="1" ht="15" customHeight="1" x14ac:dyDescent="0.2">
      <c r="A32" s="23">
        <v>21</v>
      </c>
      <c r="B32" s="24" t="s">
        <v>72</v>
      </c>
      <c r="C32" s="17" t="s">
        <v>25</v>
      </c>
      <c r="D32" s="17" t="s">
        <v>73</v>
      </c>
      <c r="E32" s="17" t="s">
        <v>313</v>
      </c>
      <c r="F32" s="15" t="s">
        <v>180</v>
      </c>
      <c r="G32" s="17">
        <v>2007</v>
      </c>
      <c r="H32" s="17" t="s">
        <v>353</v>
      </c>
      <c r="I32" s="17" t="s">
        <v>181</v>
      </c>
      <c r="J32" s="70">
        <v>39223</v>
      </c>
      <c r="K32" s="40">
        <v>42182.69</v>
      </c>
      <c r="L32" s="40" t="s">
        <v>471</v>
      </c>
      <c r="M32" s="78">
        <v>35177.4</v>
      </c>
      <c r="N32" s="76">
        <f t="shared" si="0"/>
        <v>7005.2900000000009</v>
      </c>
    </row>
    <row r="33" spans="1:14" s="21" customFormat="1" ht="15" customHeight="1" x14ac:dyDescent="0.2">
      <c r="A33" s="23">
        <v>22</v>
      </c>
      <c r="B33" s="24" t="s">
        <v>72</v>
      </c>
      <c r="C33" s="17" t="s">
        <v>25</v>
      </c>
      <c r="D33" s="17" t="s">
        <v>73</v>
      </c>
      <c r="E33" s="17" t="s">
        <v>313</v>
      </c>
      <c r="F33" s="15" t="s">
        <v>182</v>
      </c>
      <c r="G33" s="17">
        <v>2007</v>
      </c>
      <c r="H33" s="17" t="s">
        <v>183</v>
      </c>
      <c r="I33" s="17" t="s">
        <v>184</v>
      </c>
      <c r="J33" s="70">
        <v>39223</v>
      </c>
      <c r="K33" s="40">
        <v>42062.69</v>
      </c>
      <c r="L33" s="40" t="s">
        <v>471</v>
      </c>
      <c r="M33" s="78">
        <v>35094.28</v>
      </c>
      <c r="N33" s="76">
        <f t="shared" si="0"/>
        <v>6968.4100000000035</v>
      </c>
    </row>
    <row r="34" spans="1:14" s="21" customFormat="1" ht="15" customHeight="1" x14ac:dyDescent="0.2">
      <c r="A34" s="23">
        <v>23</v>
      </c>
      <c r="B34" s="24" t="s">
        <v>72</v>
      </c>
      <c r="C34" s="17" t="s">
        <v>25</v>
      </c>
      <c r="D34" s="17" t="s">
        <v>73</v>
      </c>
      <c r="E34" s="17" t="s">
        <v>313</v>
      </c>
      <c r="F34" s="15" t="s">
        <v>185</v>
      </c>
      <c r="G34" s="17">
        <v>2007</v>
      </c>
      <c r="H34" s="17" t="s">
        <v>186</v>
      </c>
      <c r="I34" s="17" t="s">
        <v>187</v>
      </c>
      <c r="J34" s="70">
        <v>39223</v>
      </c>
      <c r="K34" s="40">
        <v>41987.69</v>
      </c>
      <c r="L34" s="40" t="s">
        <v>471</v>
      </c>
      <c r="M34" s="78">
        <v>35146.230000000003</v>
      </c>
      <c r="N34" s="76">
        <f t="shared" si="0"/>
        <v>6841.4599999999991</v>
      </c>
    </row>
    <row r="35" spans="1:14" s="21" customFormat="1" ht="15" customHeight="1" x14ac:dyDescent="0.2">
      <c r="A35" s="23">
        <v>24</v>
      </c>
      <c r="B35" s="24" t="s">
        <v>72</v>
      </c>
      <c r="C35" s="17" t="s">
        <v>25</v>
      </c>
      <c r="D35" s="17" t="s">
        <v>73</v>
      </c>
      <c r="E35" s="17" t="s">
        <v>313</v>
      </c>
      <c r="F35" s="15" t="s">
        <v>188</v>
      </c>
      <c r="G35" s="17">
        <v>2007</v>
      </c>
      <c r="H35" s="17" t="s">
        <v>189</v>
      </c>
      <c r="I35" s="17" t="s">
        <v>190</v>
      </c>
      <c r="J35" s="70">
        <v>39223</v>
      </c>
      <c r="K35" s="40">
        <v>41987.69</v>
      </c>
      <c r="L35" s="40" t="s">
        <v>471</v>
      </c>
      <c r="M35" s="78">
        <v>35146.230000000003</v>
      </c>
      <c r="N35" s="76">
        <f t="shared" si="0"/>
        <v>6841.4599999999991</v>
      </c>
    </row>
    <row r="36" spans="1:14" s="21" customFormat="1" ht="15" customHeight="1" x14ac:dyDescent="0.2">
      <c r="A36" s="23">
        <v>25</v>
      </c>
      <c r="B36" s="24" t="s">
        <v>72</v>
      </c>
      <c r="C36" s="17" t="s">
        <v>25</v>
      </c>
      <c r="D36" s="17" t="s">
        <v>73</v>
      </c>
      <c r="E36" s="17" t="s">
        <v>313</v>
      </c>
      <c r="F36" s="15" t="s">
        <v>191</v>
      </c>
      <c r="G36" s="17">
        <v>2007</v>
      </c>
      <c r="H36" s="17" t="s">
        <v>192</v>
      </c>
      <c r="I36" s="17" t="s">
        <v>193</v>
      </c>
      <c r="J36" s="70">
        <v>39223</v>
      </c>
      <c r="K36" s="40">
        <v>42062.69</v>
      </c>
      <c r="L36" s="40" t="s">
        <v>471</v>
      </c>
      <c r="M36" s="78">
        <v>35146.230000000003</v>
      </c>
      <c r="N36" s="76">
        <f t="shared" si="0"/>
        <v>6916.4599999999991</v>
      </c>
    </row>
    <row r="37" spans="1:14" s="21" customFormat="1" ht="15" customHeight="1" x14ac:dyDescent="0.2">
      <c r="A37" s="23">
        <v>26</v>
      </c>
      <c r="B37" s="24" t="s">
        <v>72</v>
      </c>
      <c r="C37" s="17" t="s">
        <v>25</v>
      </c>
      <c r="D37" s="17" t="s">
        <v>73</v>
      </c>
      <c r="E37" s="17" t="s">
        <v>313</v>
      </c>
      <c r="F37" s="15" t="s">
        <v>194</v>
      </c>
      <c r="G37" s="17">
        <v>2007</v>
      </c>
      <c r="H37" s="17" t="s">
        <v>195</v>
      </c>
      <c r="I37" s="17" t="s">
        <v>196</v>
      </c>
      <c r="J37" s="70">
        <v>39223</v>
      </c>
      <c r="K37" s="40">
        <v>41912.69</v>
      </c>
      <c r="L37" s="40" t="s">
        <v>471</v>
      </c>
      <c r="M37" s="78">
        <v>35146.230000000003</v>
      </c>
      <c r="N37" s="76">
        <f t="shared" si="0"/>
        <v>6766.4599999999991</v>
      </c>
    </row>
    <row r="38" spans="1:14" s="21" customFormat="1" ht="15" customHeight="1" x14ac:dyDescent="0.2">
      <c r="A38" s="23">
        <v>27</v>
      </c>
      <c r="B38" s="24" t="s">
        <v>72</v>
      </c>
      <c r="C38" s="17" t="s">
        <v>25</v>
      </c>
      <c r="D38" s="17" t="s">
        <v>73</v>
      </c>
      <c r="E38" s="17" t="s">
        <v>313</v>
      </c>
      <c r="F38" s="15" t="s">
        <v>197</v>
      </c>
      <c r="G38" s="17">
        <v>2007</v>
      </c>
      <c r="H38" s="17" t="s">
        <v>198</v>
      </c>
      <c r="I38" s="17" t="s">
        <v>199</v>
      </c>
      <c r="J38" s="70">
        <v>39223</v>
      </c>
      <c r="K38" s="40">
        <v>41987.69</v>
      </c>
      <c r="L38" s="40" t="s">
        <v>471</v>
      </c>
      <c r="M38" s="78">
        <v>35146.230000000003</v>
      </c>
      <c r="N38" s="76">
        <f t="shared" si="0"/>
        <v>6841.4599999999991</v>
      </c>
    </row>
    <row r="39" spans="1:14" s="21" customFormat="1" ht="15" customHeight="1" x14ac:dyDescent="0.2">
      <c r="A39" s="23">
        <v>28</v>
      </c>
      <c r="B39" s="24" t="s">
        <v>72</v>
      </c>
      <c r="C39" s="17" t="s">
        <v>25</v>
      </c>
      <c r="D39" s="17" t="s">
        <v>73</v>
      </c>
      <c r="E39" s="17" t="s">
        <v>313</v>
      </c>
      <c r="F39" s="15" t="s">
        <v>200</v>
      </c>
      <c r="G39" s="17">
        <v>2007</v>
      </c>
      <c r="H39" s="17" t="s">
        <v>201</v>
      </c>
      <c r="I39" s="17" t="s">
        <v>202</v>
      </c>
      <c r="J39" s="70">
        <v>39223</v>
      </c>
      <c r="K39" s="40">
        <v>41987.69</v>
      </c>
      <c r="L39" s="40" t="s">
        <v>471</v>
      </c>
      <c r="M39" s="78">
        <v>35094.28</v>
      </c>
      <c r="N39" s="76">
        <f t="shared" si="0"/>
        <v>6893.4100000000035</v>
      </c>
    </row>
    <row r="40" spans="1:14" s="21" customFormat="1" ht="15" customHeight="1" x14ac:dyDescent="0.2">
      <c r="A40" s="23">
        <v>29</v>
      </c>
      <c r="B40" s="24" t="s">
        <v>72</v>
      </c>
      <c r="C40" s="17" t="s">
        <v>25</v>
      </c>
      <c r="D40" s="17" t="s">
        <v>73</v>
      </c>
      <c r="E40" s="17" t="s">
        <v>313</v>
      </c>
      <c r="F40" s="15" t="s">
        <v>203</v>
      </c>
      <c r="G40" s="17">
        <v>2007</v>
      </c>
      <c r="H40" s="17" t="s">
        <v>204</v>
      </c>
      <c r="I40" s="17" t="s">
        <v>205</v>
      </c>
      <c r="J40" s="70">
        <v>39223</v>
      </c>
      <c r="K40" s="40">
        <v>41987.69</v>
      </c>
      <c r="L40" s="40" t="s">
        <v>471</v>
      </c>
      <c r="M40" s="78">
        <v>35094.28</v>
      </c>
      <c r="N40" s="76">
        <f t="shared" si="0"/>
        <v>6893.4100000000035</v>
      </c>
    </row>
    <row r="41" spans="1:14" s="21" customFormat="1" ht="15" customHeight="1" x14ac:dyDescent="0.2">
      <c r="A41" s="23">
        <v>30</v>
      </c>
      <c r="B41" s="24" t="s">
        <v>72</v>
      </c>
      <c r="C41" s="17" t="s">
        <v>25</v>
      </c>
      <c r="D41" s="17" t="s">
        <v>73</v>
      </c>
      <c r="E41" s="17" t="s">
        <v>313</v>
      </c>
      <c r="F41" s="15" t="s">
        <v>206</v>
      </c>
      <c r="G41" s="17">
        <v>2007</v>
      </c>
      <c r="H41" s="17" t="s">
        <v>207</v>
      </c>
      <c r="I41" s="17" t="s">
        <v>208</v>
      </c>
      <c r="J41" s="70">
        <v>39223</v>
      </c>
      <c r="K41" s="40">
        <v>41987.69</v>
      </c>
      <c r="L41" s="40" t="s">
        <v>471</v>
      </c>
      <c r="M41" s="78">
        <v>35094.639999999999</v>
      </c>
      <c r="N41" s="76">
        <f t="shared" si="0"/>
        <v>6893.0500000000029</v>
      </c>
    </row>
    <row r="42" spans="1:14" s="21" customFormat="1" ht="15" customHeight="1" x14ac:dyDescent="0.2">
      <c r="A42" s="23">
        <v>31</v>
      </c>
      <c r="B42" s="24" t="s">
        <v>72</v>
      </c>
      <c r="C42" s="17" t="s">
        <v>25</v>
      </c>
      <c r="D42" s="17" t="s">
        <v>73</v>
      </c>
      <c r="E42" s="17" t="s">
        <v>313</v>
      </c>
      <c r="F42" s="15" t="s">
        <v>209</v>
      </c>
      <c r="G42" s="17">
        <v>2007</v>
      </c>
      <c r="H42" s="17" t="s">
        <v>210</v>
      </c>
      <c r="I42" s="17" t="s">
        <v>211</v>
      </c>
      <c r="J42" s="70">
        <v>39223</v>
      </c>
      <c r="K42" s="40">
        <v>41987.69</v>
      </c>
      <c r="L42" s="40" t="s">
        <v>471</v>
      </c>
      <c r="M42" s="78">
        <v>35094.28</v>
      </c>
      <c r="N42" s="76">
        <f t="shared" si="0"/>
        <v>6893.4100000000035</v>
      </c>
    </row>
    <row r="43" spans="1:14" s="21" customFormat="1" ht="15" customHeight="1" x14ac:dyDescent="0.2">
      <c r="A43" s="23">
        <v>32</v>
      </c>
      <c r="B43" s="24" t="s">
        <v>72</v>
      </c>
      <c r="C43" s="17" t="s">
        <v>25</v>
      </c>
      <c r="D43" s="17" t="s">
        <v>73</v>
      </c>
      <c r="E43" s="17" t="s">
        <v>313</v>
      </c>
      <c r="F43" s="15" t="s">
        <v>212</v>
      </c>
      <c r="G43" s="17">
        <v>2007</v>
      </c>
      <c r="H43" s="17" t="s">
        <v>213</v>
      </c>
      <c r="I43" s="17" t="s">
        <v>214</v>
      </c>
      <c r="J43" s="70">
        <v>39223</v>
      </c>
      <c r="K43" s="40">
        <v>41912.69</v>
      </c>
      <c r="L43" s="40" t="s">
        <v>471</v>
      </c>
      <c r="M43" s="78">
        <v>35146.230000000003</v>
      </c>
      <c r="N43" s="76">
        <f t="shared" si="0"/>
        <v>6766.4599999999991</v>
      </c>
    </row>
    <row r="44" spans="1:14" s="21" customFormat="1" ht="15" customHeight="1" x14ac:dyDescent="0.2">
      <c r="A44" s="23">
        <v>33</v>
      </c>
      <c r="B44" s="24" t="s">
        <v>72</v>
      </c>
      <c r="C44" s="17" t="s">
        <v>25</v>
      </c>
      <c r="D44" s="17" t="s">
        <v>73</v>
      </c>
      <c r="E44" s="17" t="s">
        <v>313</v>
      </c>
      <c r="F44" s="15" t="s">
        <v>215</v>
      </c>
      <c r="G44" s="17">
        <v>2007</v>
      </c>
      <c r="H44" s="17" t="s">
        <v>216</v>
      </c>
      <c r="I44" s="17" t="s">
        <v>217</v>
      </c>
      <c r="J44" s="70">
        <v>39223</v>
      </c>
      <c r="K44" s="40">
        <v>41987.69</v>
      </c>
      <c r="L44" s="40" t="s">
        <v>471</v>
      </c>
      <c r="M44" s="78">
        <v>35094.28</v>
      </c>
      <c r="N44" s="76">
        <f t="shared" si="0"/>
        <v>6893.4100000000035</v>
      </c>
    </row>
    <row r="45" spans="1:14" s="21" customFormat="1" ht="15" customHeight="1" x14ac:dyDescent="0.2">
      <c r="A45" s="23">
        <v>34</v>
      </c>
      <c r="B45" s="24" t="s">
        <v>72</v>
      </c>
      <c r="C45" s="17" t="s">
        <v>25</v>
      </c>
      <c r="D45" s="17" t="s">
        <v>73</v>
      </c>
      <c r="E45" s="17" t="s">
        <v>313</v>
      </c>
      <c r="F45" s="17" t="s">
        <v>218</v>
      </c>
      <c r="G45" s="17">
        <v>2007</v>
      </c>
      <c r="H45" s="17" t="s">
        <v>219</v>
      </c>
      <c r="I45" s="17" t="s">
        <v>220</v>
      </c>
      <c r="J45" s="70">
        <v>39223</v>
      </c>
      <c r="K45" s="40">
        <v>41987.69</v>
      </c>
      <c r="L45" s="40" t="s">
        <v>471</v>
      </c>
      <c r="M45" s="78">
        <v>35094.28</v>
      </c>
      <c r="N45" s="76">
        <f t="shared" si="0"/>
        <v>6893.4100000000035</v>
      </c>
    </row>
    <row r="46" spans="1:14" s="21" customFormat="1" ht="15" customHeight="1" x14ac:dyDescent="0.2">
      <c r="A46" s="23">
        <v>35</v>
      </c>
      <c r="B46" s="24" t="s">
        <v>265</v>
      </c>
      <c r="C46" s="17" t="s">
        <v>247</v>
      </c>
      <c r="D46" s="17" t="s">
        <v>266</v>
      </c>
      <c r="E46" s="17" t="s">
        <v>313</v>
      </c>
      <c r="F46" s="15" t="s">
        <v>293</v>
      </c>
      <c r="G46" s="17">
        <v>2008</v>
      </c>
      <c r="H46" s="17" t="s">
        <v>294</v>
      </c>
      <c r="I46" s="17" t="s">
        <v>295</v>
      </c>
      <c r="J46" s="70">
        <v>39365</v>
      </c>
      <c r="K46" s="40">
        <v>25991.11</v>
      </c>
      <c r="L46" s="40" t="s">
        <v>471</v>
      </c>
      <c r="M46" s="78">
        <v>19845.47</v>
      </c>
      <c r="N46" s="76">
        <f t="shared" si="0"/>
        <v>6145.6399999999994</v>
      </c>
    </row>
    <row r="47" spans="1:14" s="21" customFormat="1" ht="15" customHeight="1" x14ac:dyDescent="0.2">
      <c r="A47" s="23">
        <v>36</v>
      </c>
      <c r="B47" s="24" t="s">
        <v>265</v>
      </c>
      <c r="C47" s="17" t="s">
        <v>247</v>
      </c>
      <c r="D47" s="17" t="s">
        <v>266</v>
      </c>
      <c r="E47" s="17" t="s">
        <v>313</v>
      </c>
      <c r="F47" s="15" t="s">
        <v>296</v>
      </c>
      <c r="G47" s="17">
        <v>2008</v>
      </c>
      <c r="H47" s="17" t="s">
        <v>297</v>
      </c>
      <c r="I47" s="17" t="s">
        <v>298</v>
      </c>
      <c r="J47" s="70">
        <v>39365</v>
      </c>
      <c r="K47" s="40">
        <v>25991.11</v>
      </c>
      <c r="L47" s="40" t="s">
        <v>471</v>
      </c>
      <c r="M47" s="78">
        <v>19845.47</v>
      </c>
      <c r="N47" s="76">
        <f t="shared" si="0"/>
        <v>6145.6399999999994</v>
      </c>
    </row>
    <row r="48" spans="1:14" s="21" customFormat="1" ht="15" customHeight="1" x14ac:dyDescent="0.2">
      <c r="A48" s="23">
        <v>37</v>
      </c>
      <c r="B48" s="24" t="s">
        <v>265</v>
      </c>
      <c r="C48" s="17" t="s">
        <v>247</v>
      </c>
      <c r="D48" s="17" t="s">
        <v>266</v>
      </c>
      <c r="E48" s="17" t="s">
        <v>313</v>
      </c>
      <c r="F48" s="15" t="s">
        <v>299</v>
      </c>
      <c r="G48" s="17">
        <v>2008</v>
      </c>
      <c r="H48" s="17" t="s">
        <v>300</v>
      </c>
      <c r="I48" s="17" t="s">
        <v>301</v>
      </c>
      <c r="J48" s="70">
        <v>39365</v>
      </c>
      <c r="K48" s="40">
        <v>25991.11</v>
      </c>
      <c r="L48" s="40" t="s">
        <v>471</v>
      </c>
      <c r="M48" s="78">
        <v>19845.47</v>
      </c>
      <c r="N48" s="76">
        <f t="shared" si="0"/>
        <v>6145.6399999999994</v>
      </c>
    </row>
    <row r="49" spans="1:14" s="21" customFormat="1" ht="15" customHeight="1" x14ac:dyDescent="0.2">
      <c r="A49" s="23">
        <v>38</v>
      </c>
      <c r="B49" s="24" t="s">
        <v>265</v>
      </c>
      <c r="C49" s="17" t="s">
        <v>247</v>
      </c>
      <c r="D49" s="17" t="s">
        <v>266</v>
      </c>
      <c r="E49" s="17" t="s">
        <v>313</v>
      </c>
      <c r="F49" s="15" t="s">
        <v>302</v>
      </c>
      <c r="G49" s="17">
        <v>2008</v>
      </c>
      <c r="H49" s="17" t="s">
        <v>303</v>
      </c>
      <c r="I49" s="17" t="s">
        <v>304</v>
      </c>
      <c r="J49" s="70">
        <v>39365</v>
      </c>
      <c r="K49" s="40">
        <v>25991.11</v>
      </c>
      <c r="L49" s="40" t="s">
        <v>471</v>
      </c>
      <c r="M49" s="78">
        <v>19845.47</v>
      </c>
      <c r="N49" s="76">
        <f t="shared" si="0"/>
        <v>6145.6399999999994</v>
      </c>
    </row>
    <row r="50" spans="1:14" s="21" customFormat="1" ht="15" customHeight="1" x14ac:dyDescent="0.2">
      <c r="A50" s="23">
        <v>39</v>
      </c>
      <c r="B50" s="24" t="s">
        <v>265</v>
      </c>
      <c r="C50" s="17" t="s">
        <v>247</v>
      </c>
      <c r="D50" s="17" t="s">
        <v>266</v>
      </c>
      <c r="E50" s="17" t="s">
        <v>313</v>
      </c>
      <c r="F50" s="15" t="s">
        <v>305</v>
      </c>
      <c r="G50" s="17">
        <v>2008</v>
      </c>
      <c r="H50" s="17" t="s">
        <v>306</v>
      </c>
      <c r="I50" s="17" t="s">
        <v>307</v>
      </c>
      <c r="J50" s="70">
        <v>39365</v>
      </c>
      <c r="K50" s="40">
        <v>25991.11</v>
      </c>
      <c r="L50" s="40" t="s">
        <v>471</v>
      </c>
      <c r="M50" s="78">
        <v>19845.47</v>
      </c>
      <c r="N50" s="76">
        <f t="shared" si="0"/>
        <v>6145.6399999999994</v>
      </c>
    </row>
    <row r="51" spans="1:14" s="21" customFormat="1" ht="15" customHeight="1" x14ac:dyDescent="0.2">
      <c r="A51" s="23">
        <v>40</v>
      </c>
      <c r="B51" s="24" t="s">
        <v>265</v>
      </c>
      <c r="C51" s="17" t="s">
        <v>247</v>
      </c>
      <c r="D51" s="17" t="s">
        <v>266</v>
      </c>
      <c r="E51" s="17" t="s">
        <v>313</v>
      </c>
      <c r="F51" s="15" t="s">
        <v>308</v>
      </c>
      <c r="G51" s="17">
        <v>2008</v>
      </c>
      <c r="H51" s="17" t="s">
        <v>309</v>
      </c>
      <c r="I51" s="17" t="s">
        <v>310</v>
      </c>
      <c r="J51" s="70">
        <v>39365</v>
      </c>
      <c r="K51" s="40">
        <v>25991.11</v>
      </c>
      <c r="L51" s="40" t="s">
        <v>471</v>
      </c>
      <c r="M51" s="78">
        <v>19845.47</v>
      </c>
      <c r="N51" s="76">
        <f t="shared" si="0"/>
        <v>6145.6399999999994</v>
      </c>
    </row>
    <row r="52" spans="1:14" s="21" customFormat="1" ht="15" customHeight="1" x14ac:dyDescent="0.2">
      <c r="A52" s="23">
        <v>41</v>
      </c>
      <c r="B52" s="24" t="s">
        <v>43</v>
      </c>
      <c r="C52" s="17" t="s">
        <v>44</v>
      </c>
      <c r="D52" s="17" t="s">
        <v>45</v>
      </c>
      <c r="E52" s="17" t="s">
        <v>313</v>
      </c>
      <c r="F52" s="15" t="s">
        <v>46</v>
      </c>
      <c r="G52" s="17">
        <v>2007</v>
      </c>
      <c r="H52" s="17">
        <v>461657</v>
      </c>
      <c r="I52" s="17" t="s">
        <v>47</v>
      </c>
      <c r="J52" s="70">
        <v>39132</v>
      </c>
      <c r="K52" s="40">
        <v>28126</v>
      </c>
      <c r="L52" s="40" t="s">
        <v>471</v>
      </c>
      <c r="M52" s="78">
        <v>24123.07</v>
      </c>
      <c r="N52" s="76">
        <f t="shared" si="0"/>
        <v>4002.9300000000003</v>
      </c>
    </row>
    <row r="53" spans="1:14" s="21" customFormat="1" ht="15" customHeight="1" x14ac:dyDescent="0.2">
      <c r="A53" s="23">
        <v>42</v>
      </c>
      <c r="B53" s="24" t="s">
        <v>43</v>
      </c>
      <c r="C53" s="17" t="s">
        <v>44</v>
      </c>
      <c r="D53" s="17" t="s">
        <v>45</v>
      </c>
      <c r="E53" s="17" t="s">
        <v>313</v>
      </c>
      <c r="F53" s="15" t="s">
        <v>48</v>
      </c>
      <c r="G53" s="17">
        <v>2007</v>
      </c>
      <c r="H53" s="17">
        <v>460762</v>
      </c>
      <c r="I53" s="17" t="s">
        <v>49</v>
      </c>
      <c r="J53" s="70">
        <v>39132</v>
      </c>
      <c r="K53" s="40">
        <v>28126</v>
      </c>
      <c r="L53" s="40" t="s">
        <v>471</v>
      </c>
      <c r="M53" s="78">
        <v>24123.07</v>
      </c>
      <c r="N53" s="76">
        <f t="shared" si="0"/>
        <v>4002.9300000000003</v>
      </c>
    </row>
    <row r="54" spans="1:14" s="21" customFormat="1" ht="15" customHeight="1" x14ac:dyDescent="0.2">
      <c r="A54" s="23">
        <v>43</v>
      </c>
      <c r="B54" s="24" t="s">
        <v>50</v>
      </c>
      <c r="C54" s="17" t="s">
        <v>44</v>
      </c>
      <c r="D54" s="17" t="s">
        <v>45</v>
      </c>
      <c r="E54" s="17" t="s">
        <v>313</v>
      </c>
      <c r="F54" s="15" t="s">
        <v>51</v>
      </c>
      <c r="G54" s="17">
        <v>2007</v>
      </c>
      <c r="H54" s="17" t="s">
        <v>52</v>
      </c>
      <c r="I54" s="17" t="s">
        <v>53</v>
      </c>
      <c r="J54" s="70">
        <v>39132</v>
      </c>
      <c r="K54" s="40">
        <v>50535</v>
      </c>
      <c r="L54" s="40" t="s">
        <v>471</v>
      </c>
      <c r="M54" s="78">
        <v>43342.79</v>
      </c>
      <c r="N54" s="76">
        <f t="shared" si="0"/>
        <v>7192.2099999999991</v>
      </c>
    </row>
    <row r="55" spans="1:14" s="21" customFormat="1" ht="15" customHeight="1" x14ac:dyDescent="0.2">
      <c r="A55" s="23">
        <v>44</v>
      </c>
      <c r="B55" s="24" t="s">
        <v>50</v>
      </c>
      <c r="C55" s="17" t="s">
        <v>44</v>
      </c>
      <c r="D55" s="17" t="s">
        <v>45</v>
      </c>
      <c r="E55" s="17" t="s">
        <v>313</v>
      </c>
      <c r="F55" s="15" t="s">
        <v>54</v>
      </c>
      <c r="G55" s="17">
        <v>2007</v>
      </c>
      <c r="H55" s="17" t="s">
        <v>55</v>
      </c>
      <c r="I55" s="17" t="s">
        <v>56</v>
      </c>
      <c r="J55" s="70">
        <v>39132</v>
      </c>
      <c r="K55" s="40">
        <v>50535</v>
      </c>
      <c r="L55" s="40" t="s">
        <v>471</v>
      </c>
      <c r="M55" s="78">
        <v>43342.79</v>
      </c>
      <c r="N55" s="76">
        <f t="shared" si="0"/>
        <v>7192.2099999999991</v>
      </c>
    </row>
    <row r="56" spans="1:14" s="21" customFormat="1" ht="15" customHeight="1" x14ac:dyDescent="0.2">
      <c r="A56" s="23">
        <v>45</v>
      </c>
      <c r="B56" s="24" t="s">
        <v>24</v>
      </c>
      <c r="C56" s="17" t="s">
        <v>25</v>
      </c>
      <c r="D56" s="17" t="s">
        <v>26</v>
      </c>
      <c r="E56" s="17" t="s">
        <v>313</v>
      </c>
      <c r="F56" s="15" t="s">
        <v>57</v>
      </c>
      <c r="G56" s="17">
        <v>2007</v>
      </c>
      <c r="H56" s="17" t="s">
        <v>58</v>
      </c>
      <c r="I56" s="17" t="s">
        <v>59</v>
      </c>
      <c r="J56" s="70">
        <v>39132</v>
      </c>
      <c r="K56" s="40">
        <v>22890</v>
      </c>
      <c r="L56" s="40" t="s">
        <v>471</v>
      </c>
      <c r="M56" s="78">
        <v>19632.259999999998</v>
      </c>
      <c r="N56" s="76">
        <f t="shared" si="0"/>
        <v>3257.7400000000016</v>
      </c>
    </row>
    <row r="57" spans="1:14" s="21" customFormat="1" ht="15" customHeight="1" x14ac:dyDescent="0.2">
      <c r="A57" s="23">
        <v>46</v>
      </c>
      <c r="B57" s="24" t="s">
        <v>24</v>
      </c>
      <c r="C57" s="17" t="s">
        <v>25</v>
      </c>
      <c r="D57" s="17" t="s">
        <v>26</v>
      </c>
      <c r="E57" s="17" t="s">
        <v>313</v>
      </c>
      <c r="F57" s="15" t="s">
        <v>60</v>
      </c>
      <c r="G57" s="17">
        <v>2007</v>
      </c>
      <c r="H57" s="17" t="s">
        <v>61</v>
      </c>
      <c r="I57" s="17" t="s">
        <v>62</v>
      </c>
      <c r="J57" s="70">
        <v>39132</v>
      </c>
      <c r="K57" s="40">
        <v>22890</v>
      </c>
      <c r="L57" s="40" t="s">
        <v>471</v>
      </c>
      <c r="M57" s="78">
        <v>19632.259999999998</v>
      </c>
      <c r="N57" s="76">
        <f t="shared" si="0"/>
        <v>3257.7400000000016</v>
      </c>
    </row>
    <row r="58" spans="1:14" s="21" customFormat="1" ht="15" customHeight="1" x14ac:dyDescent="0.2">
      <c r="A58" s="23">
        <v>47</v>
      </c>
      <c r="B58" s="24" t="s">
        <v>24</v>
      </c>
      <c r="C58" s="17" t="s">
        <v>25</v>
      </c>
      <c r="D58" s="17" t="s">
        <v>26</v>
      </c>
      <c r="E58" s="17" t="s">
        <v>313</v>
      </c>
      <c r="F58" s="15" t="s">
        <v>63</v>
      </c>
      <c r="G58" s="17">
        <v>2007</v>
      </c>
      <c r="H58" s="17" t="s">
        <v>64</v>
      </c>
      <c r="I58" s="17" t="s">
        <v>65</v>
      </c>
      <c r="J58" s="70">
        <v>39132</v>
      </c>
      <c r="K58" s="40">
        <v>22890</v>
      </c>
      <c r="L58" s="40" t="s">
        <v>471</v>
      </c>
      <c r="M58" s="78">
        <v>19632.259999999998</v>
      </c>
      <c r="N58" s="76">
        <f t="shared" si="0"/>
        <v>3257.7400000000016</v>
      </c>
    </row>
    <row r="59" spans="1:14" s="21" customFormat="1" ht="15" customHeight="1" x14ac:dyDescent="0.2">
      <c r="A59" s="23">
        <v>48</v>
      </c>
      <c r="B59" s="24" t="s">
        <v>24</v>
      </c>
      <c r="C59" s="17" t="s">
        <v>25</v>
      </c>
      <c r="D59" s="17" t="s">
        <v>26</v>
      </c>
      <c r="E59" s="17" t="s">
        <v>313</v>
      </c>
      <c r="F59" s="15" t="s">
        <v>66</v>
      </c>
      <c r="G59" s="17">
        <v>2007</v>
      </c>
      <c r="H59" s="17" t="s">
        <v>67</v>
      </c>
      <c r="I59" s="17" t="s">
        <v>68</v>
      </c>
      <c r="J59" s="70">
        <v>39132</v>
      </c>
      <c r="K59" s="40">
        <v>22890</v>
      </c>
      <c r="L59" s="40" t="s">
        <v>471</v>
      </c>
      <c r="M59" s="78">
        <v>19632.259999999998</v>
      </c>
      <c r="N59" s="76">
        <f t="shared" si="0"/>
        <v>3257.7400000000016</v>
      </c>
    </row>
    <row r="60" spans="1:14" s="21" customFormat="1" ht="15" customHeight="1" x14ac:dyDescent="0.2">
      <c r="A60" s="23">
        <v>49</v>
      </c>
      <c r="B60" s="24" t="s">
        <v>24</v>
      </c>
      <c r="C60" s="17" t="s">
        <v>25</v>
      </c>
      <c r="D60" s="17" t="s">
        <v>26</v>
      </c>
      <c r="E60" s="17" t="s">
        <v>313</v>
      </c>
      <c r="F60" s="15" t="s">
        <v>69</v>
      </c>
      <c r="G60" s="17">
        <v>2007</v>
      </c>
      <c r="H60" s="17" t="s">
        <v>70</v>
      </c>
      <c r="I60" s="17" t="s">
        <v>71</v>
      </c>
      <c r="J60" s="70">
        <v>39132</v>
      </c>
      <c r="K60" s="40">
        <v>22890</v>
      </c>
      <c r="L60" s="40" t="s">
        <v>471</v>
      </c>
      <c r="M60" s="78">
        <v>19632.259999999998</v>
      </c>
      <c r="N60" s="76">
        <f t="shared" si="0"/>
        <v>3257.7400000000016</v>
      </c>
    </row>
    <row r="61" spans="1:14" s="21" customFormat="1" ht="15" customHeight="1" x14ac:dyDescent="0.2">
      <c r="A61" s="23">
        <v>50</v>
      </c>
      <c r="B61" s="24" t="s">
        <v>221</v>
      </c>
      <c r="C61" s="17" t="s">
        <v>44</v>
      </c>
      <c r="D61" s="17" t="s">
        <v>222</v>
      </c>
      <c r="E61" s="17" t="s">
        <v>313</v>
      </c>
      <c r="F61" s="15" t="s">
        <v>223</v>
      </c>
      <c r="G61" s="17">
        <v>2008</v>
      </c>
      <c r="H61" s="17" t="s">
        <v>224</v>
      </c>
      <c r="I61" s="17" t="s">
        <v>225</v>
      </c>
      <c r="J61" s="70">
        <v>39535</v>
      </c>
      <c r="K61" s="40">
        <v>51540</v>
      </c>
      <c r="L61" s="40" t="s">
        <v>471</v>
      </c>
      <c r="M61" s="78">
        <v>38505.370000000003</v>
      </c>
      <c r="N61" s="76">
        <f t="shared" si="0"/>
        <v>13034.629999999997</v>
      </c>
    </row>
    <row r="62" spans="1:14" s="21" customFormat="1" ht="15" customHeight="1" x14ac:dyDescent="0.2">
      <c r="A62" s="23">
        <v>51</v>
      </c>
      <c r="B62" s="24" t="s">
        <v>221</v>
      </c>
      <c r="C62" s="17" t="s">
        <v>44</v>
      </c>
      <c r="D62" s="17" t="s">
        <v>222</v>
      </c>
      <c r="E62" s="17" t="s">
        <v>313</v>
      </c>
      <c r="F62" s="15" t="s">
        <v>226</v>
      </c>
      <c r="G62" s="17">
        <v>2008</v>
      </c>
      <c r="H62" s="17" t="s">
        <v>227</v>
      </c>
      <c r="I62" s="17" t="s">
        <v>228</v>
      </c>
      <c r="J62" s="70">
        <v>39535</v>
      </c>
      <c r="K62" s="40">
        <v>51540</v>
      </c>
      <c r="L62" s="40" t="s">
        <v>471</v>
      </c>
      <c r="M62" s="78">
        <v>38505.370000000003</v>
      </c>
      <c r="N62" s="76">
        <f t="shared" si="0"/>
        <v>13034.629999999997</v>
      </c>
    </row>
    <row r="63" spans="1:14" s="21" customFormat="1" ht="15" customHeight="1" x14ac:dyDescent="0.2">
      <c r="A63" s="23">
        <v>52</v>
      </c>
      <c r="B63" s="24" t="s">
        <v>221</v>
      </c>
      <c r="C63" s="17" t="s">
        <v>44</v>
      </c>
      <c r="D63" s="17" t="s">
        <v>222</v>
      </c>
      <c r="E63" s="17" t="s">
        <v>313</v>
      </c>
      <c r="F63" s="15" t="s">
        <v>229</v>
      </c>
      <c r="G63" s="17">
        <v>2008</v>
      </c>
      <c r="H63" s="17" t="s">
        <v>230</v>
      </c>
      <c r="I63" s="17" t="s">
        <v>231</v>
      </c>
      <c r="J63" s="70">
        <v>39535</v>
      </c>
      <c r="K63" s="40">
        <v>51540</v>
      </c>
      <c r="L63" s="40" t="s">
        <v>471</v>
      </c>
      <c r="M63" s="78">
        <v>38505.370000000003</v>
      </c>
      <c r="N63" s="76">
        <f t="shared" si="0"/>
        <v>13034.629999999997</v>
      </c>
    </row>
    <row r="64" spans="1:14" s="21" customFormat="1" ht="15" customHeight="1" x14ac:dyDescent="0.2">
      <c r="A64" s="23">
        <v>53</v>
      </c>
      <c r="B64" s="24" t="s">
        <v>221</v>
      </c>
      <c r="C64" s="17" t="s">
        <v>44</v>
      </c>
      <c r="D64" s="17" t="s">
        <v>222</v>
      </c>
      <c r="E64" s="17" t="s">
        <v>313</v>
      </c>
      <c r="F64" s="15" t="s">
        <v>232</v>
      </c>
      <c r="G64" s="17">
        <v>2008</v>
      </c>
      <c r="H64" s="17" t="s">
        <v>233</v>
      </c>
      <c r="I64" s="17" t="s">
        <v>234</v>
      </c>
      <c r="J64" s="70">
        <v>39535</v>
      </c>
      <c r="K64" s="40">
        <v>51540</v>
      </c>
      <c r="L64" s="40" t="s">
        <v>471</v>
      </c>
      <c r="M64" s="78">
        <v>38505.370000000003</v>
      </c>
      <c r="N64" s="76">
        <f t="shared" si="0"/>
        <v>13034.629999999997</v>
      </c>
    </row>
    <row r="65" spans="1:14" s="21" customFormat="1" ht="15" customHeight="1" x14ac:dyDescent="0.2">
      <c r="A65" s="23">
        <v>54</v>
      </c>
      <c r="B65" s="24" t="s">
        <v>221</v>
      </c>
      <c r="C65" s="17" t="s">
        <v>44</v>
      </c>
      <c r="D65" s="17" t="s">
        <v>222</v>
      </c>
      <c r="E65" s="17" t="s">
        <v>313</v>
      </c>
      <c r="F65" s="15" t="s">
        <v>235</v>
      </c>
      <c r="G65" s="17">
        <v>2008</v>
      </c>
      <c r="H65" s="17" t="s">
        <v>236</v>
      </c>
      <c r="I65" s="17" t="s">
        <v>237</v>
      </c>
      <c r="J65" s="70">
        <v>39535</v>
      </c>
      <c r="K65" s="40">
        <v>51540</v>
      </c>
      <c r="L65" s="40" t="s">
        <v>471</v>
      </c>
      <c r="M65" s="78">
        <v>38505.370000000003</v>
      </c>
      <c r="N65" s="76">
        <f t="shared" si="0"/>
        <v>13034.629999999997</v>
      </c>
    </row>
    <row r="66" spans="1:14" s="21" customFormat="1" ht="15" customHeight="1" x14ac:dyDescent="0.2">
      <c r="A66" s="23">
        <v>55</v>
      </c>
      <c r="B66" s="24" t="s">
        <v>221</v>
      </c>
      <c r="C66" s="17" t="s">
        <v>44</v>
      </c>
      <c r="D66" s="17" t="s">
        <v>222</v>
      </c>
      <c r="E66" s="17" t="s">
        <v>313</v>
      </c>
      <c r="F66" s="15" t="s">
        <v>238</v>
      </c>
      <c r="G66" s="17">
        <v>2008</v>
      </c>
      <c r="H66" s="17" t="s">
        <v>239</v>
      </c>
      <c r="I66" s="17" t="s">
        <v>240</v>
      </c>
      <c r="J66" s="70">
        <v>39535</v>
      </c>
      <c r="K66" s="40">
        <v>51540</v>
      </c>
      <c r="L66" s="40" t="s">
        <v>471</v>
      </c>
      <c r="M66" s="78">
        <v>38505.370000000003</v>
      </c>
      <c r="N66" s="76">
        <f t="shared" si="0"/>
        <v>13034.629999999997</v>
      </c>
    </row>
    <row r="67" spans="1:14" s="21" customFormat="1" ht="15" customHeight="1" x14ac:dyDescent="0.2">
      <c r="A67" s="23">
        <v>56</v>
      </c>
      <c r="B67" s="24" t="s">
        <v>221</v>
      </c>
      <c r="C67" s="17" t="s">
        <v>44</v>
      </c>
      <c r="D67" s="17" t="s">
        <v>222</v>
      </c>
      <c r="E67" s="17" t="s">
        <v>313</v>
      </c>
      <c r="F67" s="15" t="s">
        <v>241</v>
      </c>
      <c r="G67" s="17">
        <v>2008</v>
      </c>
      <c r="H67" s="17" t="s">
        <v>242</v>
      </c>
      <c r="I67" s="17" t="s">
        <v>243</v>
      </c>
      <c r="J67" s="70">
        <v>39535</v>
      </c>
      <c r="K67" s="40">
        <v>51540</v>
      </c>
      <c r="L67" s="40" t="s">
        <v>471</v>
      </c>
      <c r="M67" s="78">
        <v>38505.370000000003</v>
      </c>
      <c r="N67" s="76">
        <f t="shared" si="0"/>
        <v>13034.629999999997</v>
      </c>
    </row>
    <row r="68" spans="1:14" s="21" customFormat="1" ht="15" customHeight="1" x14ac:dyDescent="0.2">
      <c r="A68" s="23">
        <v>57</v>
      </c>
      <c r="B68" s="24" t="s">
        <v>221</v>
      </c>
      <c r="C68" s="17" t="s">
        <v>44</v>
      </c>
      <c r="D68" s="17" t="s">
        <v>222</v>
      </c>
      <c r="E68" s="17" t="s">
        <v>313</v>
      </c>
      <c r="F68" s="15" t="s">
        <v>244</v>
      </c>
      <c r="G68" s="17">
        <v>2008</v>
      </c>
      <c r="H68" s="17" t="s">
        <v>245</v>
      </c>
      <c r="I68" s="17" t="s">
        <v>246</v>
      </c>
      <c r="J68" s="70">
        <v>39535</v>
      </c>
      <c r="K68" s="40">
        <v>51540</v>
      </c>
      <c r="L68" s="40" t="s">
        <v>471</v>
      </c>
      <c r="M68" s="78">
        <v>38505.370000000003</v>
      </c>
      <c r="N68" s="76">
        <f t="shared" si="0"/>
        <v>13034.629999999997</v>
      </c>
    </row>
    <row r="69" spans="1:14" s="21" customFormat="1" ht="15" customHeight="1" x14ac:dyDescent="0.2">
      <c r="A69" s="23">
        <v>58</v>
      </c>
      <c r="B69" s="24" t="s">
        <v>38</v>
      </c>
      <c r="C69" s="17" t="s">
        <v>247</v>
      </c>
      <c r="D69" s="17" t="s">
        <v>248</v>
      </c>
      <c r="E69" s="17" t="s">
        <v>313</v>
      </c>
      <c r="F69" s="15" t="s">
        <v>249</v>
      </c>
      <c r="G69" s="17">
        <v>2008</v>
      </c>
      <c r="H69" s="17" t="s">
        <v>250</v>
      </c>
      <c r="I69" s="17" t="s">
        <v>251</v>
      </c>
      <c r="J69" s="70">
        <v>39534</v>
      </c>
      <c r="K69" s="40">
        <v>26875.52</v>
      </c>
      <c r="L69" s="40" t="s">
        <v>471</v>
      </c>
      <c r="M69" s="78">
        <v>20237.27</v>
      </c>
      <c r="N69" s="76">
        <f t="shared" si="0"/>
        <v>6638.25</v>
      </c>
    </row>
    <row r="70" spans="1:14" s="21" customFormat="1" ht="15" customHeight="1" x14ac:dyDescent="0.2">
      <c r="A70" s="23">
        <v>59</v>
      </c>
      <c r="B70" s="24" t="s">
        <v>38</v>
      </c>
      <c r="C70" s="17" t="s">
        <v>247</v>
      </c>
      <c r="D70" s="17" t="s">
        <v>248</v>
      </c>
      <c r="E70" s="17" t="s">
        <v>313</v>
      </c>
      <c r="F70" s="15" t="s">
        <v>252</v>
      </c>
      <c r="G70" s="17">
        <v>2008</v>
      </c>
      <c r="H70" s="17" t="s">
        <v>253</v>
      </c>
      <c r="I70" s="17" t="s">
        <v>254</v>
      </c>
      <c r="J70" s="70">
        <v>39534</v>
      </c>
      <c r="K70" s="40">
        <v>26875.52</v>
      </c>
      <c r="L70" s="40" t="s">
        <v>471</v>
      </c>
      <c r="M70" s="78">
        <v>13990.53</v>
      </c>
      <c r="N70" s="76">
        <f t="shared" si="0"/>
        <v>12884.99</v>
      </c>
    </row>
    <row r="71" spans="1:14" s="21" customFormat="1" ht="15" customHeight="1" x14ac:dyDescent="0.2">
      <c r="A71" s="23">
        <v>60</v>
      </c>
      <c r="B71" s="24" t="s">
        <v>38</v>
      </c>
      <c r="C71" s="17" t="s">
        <v>247</v>
      </c>
      <c r="D71" s="17" t="s">
        <v>248</v>
      </c>
      <c r="E71" s="17" t="s">
        <v>313</v>
      </c>
      <c r="F71" s="15" t="s">
        <v>255</v>
      </c>
      <c r="G71" s="17">
        <v>2008</v>
      </c>
      <c r="H71" s="17" t="s">
        <v>256</v>
      </c>
      <c r="I71" s="17" t="s">
        <v>257</v>
      </c>
      <c r="J71" s="70">
        <v>39534</v>
      </c>
      <c r="K71" s="40">
        <v>26875.52</v>
      </c>
      <c r="L71" s="40" t="s">
        <v>471</v>
      </c>
      <c r="M71" s="78">
        <v>20237.27</v>
      </c>
      <c r="N71" s="76">
        <f t="shared" si="0"/>
        <v>6638.25</v>
      </c>
    </row>
    <row r="72" spans="1:14" s="21" customFormat="1" ht="15" customHeight="1" x14ac:dyDescent="0.2">
      <c r="A72" s="23">
        <v>61</v>
      </c>
      <c r="B72" s="24" t="s">
        <v>38</v>
      </c>
      <c r="C72" s="17" t="s">
        <v>247</v>
      </c>
      <c r="D72" s="17" t="s">
        <v>258</v>
      </c>
      <c r="E72" s="17" t="s">
        <v>313</v>
      </c>
      <c r="F72" s="15" t="s">
        <v>259</v>
      </c>
      <c r="G72" s="17">
        <v>2008</v>
      </c>
      <c r="H72" s="17" t="s">
        <v>260</v>
      </c>
      <c r="I72" s="17" t="s">
        <v>261</v>
      </c>
      <c r="J72" s="70">
        <v>39534</v>
      </c>
      <c r="K72" s="40">
        <v>26875.52</v>
      </c>
      <c r="L72" s="40" t="s">
        <v>471</v>
      </c>
      <c r="M72" s="78">
        <v>20237.27</v>
      </c>
      <c r="N72" s="76">
        <f t="shared" si="0"/>
        <v>6638.25</v>
      </c>
    </row>
    <row r="73" spans="1:14" s="21" customFormat="1" ht="15" customHeight="1" x14ac:dyDescent="0.2">
      <c r="A73" s="23">
        <v>62</v>
      </c>
      <c r="B73" s="24" t="s">
        <v>38</v>
      </c>
      <c r="C73" s="17" t="s">
        <v>247</v>
      </c>
      <c r="D73" s="17" t="s">
        <v>248</v>
      </c>
      <c r="E73" s="17" t="s">
        <v>313</v>
      </c>
      <c r="F73" s="15" t="s">
        <v>262</v>
      </c>
      <c r="G73" s="17">
        <v>2008</v>
      </c>
      <c r="H73" s="17" t="s">
        <v>263</v>
      </c>
      <c r="I73" s="17" t="s">
        <v>264</v>
      </c>
      <c r="J73" s="70">
        <v>39534</v>
      </c>
      <c r="K73" s="40">
        <v>26875.52</v>
      </c>
      <c r="L73" s="40" t="s">
        <v>471</v>
      </c>
      <c r="M73" s="78">
        <v>20237.27</v>
      </c>
      <c r="N73" s="76">
        <f t="shared" si="0"/>
        <v>6638.25</v>
      </c>
    </row>
    <row r="74" spans="1:14" s="21" customFormat="1" ht="15" customHeight="1" x14ac:dyDescent="0.2">
      <c r="A74" s="23">
        <v>63</v>
      </c>
      <c r="B74" s="24" t="s">
        <v>72</v>
      </c>
      <c r="C74" s="17" t="s">
        <v>25</v>
      </c>
      <c r="D74" s="17" t="s">
        <v>73</v>
      </c>
      <c r="E74" s="17" t="s">
        <v>313</v>
      </c>
      <c r="F74" s="15" t="s">
        <v>74</v>
      </c>
      <c r="G74" s="17">
        <v>2008</v>
      </c>
      <c r="H74" s="17" t="s">
        <v>75</v>
      </c>
      <c r="I74" s="17" t="s">
        <v>76</v>
      </c>
      <c r="J74" s="70">
        <v>39672</v>
      </c>
      <c r="K74" s="40">
        <v>45176.36</v>
      </c>
      <c r="L74" s="40" t="s">
        <v>471</v>
      </c>
      <c r="M74" s="78">
        <v>32830.5</v>
      </c>
      <c r="N74" s="76">
        <f t="shared" si="0"/>
        <v>12345.86</v>
      </c>
    </row>
    <row r="75" spans="1:14" s="21" customFormat="1" ht="15" customHeight="1" x14ac:dyDescent="0.2">
      <c r="A75" s="23">
        <v>64</v>
      </c>
      <c r="B75" s="24" t="s">
        <v>72</v>
      </c>
      <c r="C75" s="17" t="s">
        <v>25</v>
      </c>
      <c r="D75" s="17" t="s">
        <v>73</v>
      </c>
      <c r="E75" s="17" t="s">
        <v>313</v>
      </c>
      <c r="F75" s="15" t="s">
        <v>77</v>
      </c>
      <c r="G75" s="17">
        <v>2008</v>
      </c>
      <c r="H75" s="17" t="s">
        <v>78</v>
      </c>
      <c r="I75" s="17" t="s">
        <v>79</v>
      </c>
      <c r="J75" s="70">
        <v>39672</v>
      </c>
      <c r="K75" s="40">
        <v>45176.36</v>
      </c>
      <c r="L75" s="40" t="s">
        <v>471</v>
      </c>
      <c r="M75" s="78">
        <v>32830.5</v>
      </c>
      <c r="N75" s="76">
        <f t="shared" si="0"/>
        <v>12345.86</v>
      </c>
    </row>
    <row r="76" spans="1:14" s="21" customFormat="1" ht="15" customHeight="1" x14ac:dyDescent="0.2">
      <c r="A76" s="23">
        <v>65</v>
      </c>
      <c r="B76" s="24" t="s">
        <v>72</v>
      </c>
      <c r="C76" s="17" t="s">
        <v>25</v>
      </c>
      <c r="D76" s="17" t="s">
        <v>73</v>
      </c>
      <c r="E76" s="17" t="s">
        <v>313</v>
      </c>
      <c r="F76" s="15" t="s">
        <v>80</v>
      </c>
      <c r="G76" s="17">
        <v>2008</v>
      </c>
      <c r="H76" s="17" t="s">
        <v>81</v>
      </c>
      <c r="I76" s="17" t="s">
        <v>82</v>
      </c>
      <c r="J76" s="70">
        <v>39672</v>
      </c>
      <c r="K76" s="40">
        <v>45176.36</v>
      </c>
      <c r="L76" s="40" t="s">
        <v>471</v>
      </c>
      <c r="M76" s="78">
        <v>32830.5</v>
      </c>
      <c r="N76" s="76">
        <f t="shared" si="0"/>
        <v>12345.86</v>
      </c>
    </row>
    <row r="77" spans="1:14" s="21" customFormat="1" ht="15" customHeight="1" x14ac:dyDescent="0.2">
      <c r="A77" s="23">
        <v>66</v>
      </c>
      <c r="B77" s="24" t="s">
        <v>72</v>
      </c>
      <c r="C77" s="17" t="s">
        <v>25</v>
      </c>
      <c r="D77" s="17" t="s">
        <v>73</v>
      </c>
      <c r="E77" s="17" t="s">
        <v>313</v>
      </c>
      <c r="F77" s="15" t="s">
        <v>83</v>
      </c>
      <c r="G77" s="17">
        <v>2008</v>
      </c>
      <c r="H77" s="17" t="s">
        <v>84</v>
      </c>
      <c r="I77" s="17" t="s">
        <v>85</v>
      </c>
      <c r="J77" s="70">
        <v>39672</v>
      </c>
      <c r="K77" s="40">
        <v>45176.36</v>
      </c>
      <c r="L77" s="40" t="s">
        <v>471</v>
      </c>
      <c r="M77" s="78">
        <v>32830.5</v>
      </c>
      <c r="N77" s="76">
        <f t="shared" ref="N77:N140" si="1">K77-M77</f>
        <v>12345.86</v>
      </c>
    </row>
    <row r="78" spans="1:14" s="21" customFormat="1" ht="15" customHeight="1" x14ac:dyDescent="0.2">
      <c r="A78" s="23">
        <v>67</v>
      </c>
      <c r="B78" s="24" t="s">
        <v>72</v>
      </c>
      <c r="C78" s="17" t="s">
        <v>25</v>
      </c>
      <c r="D78" s="17" t="s">
        <v>73</v>
      </c>
      <c r="E78" s="17" t="s">
        <v>313</v>
      </c>
      <c r="F78" s="15" t="s">
        <v>86</v>
      </c>
      <c r="G78" s="17">
        <v>2008</v>
      </c>
      <c r="H78" s="17" t="s">
        <v>87</v>
      </c>
      <c r="I78" s="17" t="s">
        <v>88</v>
      </c>
      <c r="J78" s="70">
        <v>39672</v>
      </c>
      <c r="K78" s="40">
        <v>45176.36</v>
      </c>
      <c r="L78" s="40" t="s">
        <v>471</v>
      </c>
      <c r="M78" s="78">
        <v>32830.5</v>
      </c>
      <c r="N78" s="76">
        <f t="shared" si="1"/>
        <v>12345.86</v>
      </c>
    </row>
    <row r="79" spans="1:14" s="21" customFormat="1" ht="15" customHeight="1" x14ac:dyDescent="0.2">
      <c r="A79" s="23">
        <v>68</v>
      </c>
      <c r="B79" s="24" t="s">
        <v>72</v>
      </c>
      <c r="C79" s="17" t="s">
        <v>25</v>
      </c>
      <c r="D79" s="17" t="s">
        <v>73</v>
      </c>
      <c r="E79" s="17" t="s">
        <v>313</v>
      </c>
      <c r="F79" s="15" t="s">
        <v>89</v>
      </c>
      <c r="G79" s="17">
        <v>2008</v>
      </c>
      <c r="H79" s="17" t="s">
        <v>449</v>
      </c>
      <c r="I79" s="17" t="s">
        <v>90</v>
      </c>
      <c r="J79" s="70">
        <v>39672</v>
      </c>
      <c r="K79" s="40">
        <v>45176.36</v>
      </c>
      <c r="L79" s="40" t="s">
        <v>471</v>
      </c>
      <c r="M79" s="78">
        <v>32830.5</v>
      </c>
      <c r="N79" s="76">
        <f t="shared" si="1"/>
        <v>12345.86</v>
      </c>
    </row>
    <row r="80" spans="1:14" s="21" customFormat="1" ht="15" customHeight="1" x14ac:dyDescent="0.2">
      <c r="A80" s="23">
        <v>69</v>
      </c>
      <c r="B80" s="24" t="s">
        <v>72</v>
      </c>
      <c r="C80" s="17" t="s">
        <v>25</v>
      </c>
      <c r="D80" s="17" t="s">
        <v>73</v>
      </c>
      <c r="E80" s="17" t="s">
        <v>313</v>
      </c>
      <c r="F80" s="15" t="s">
        <v>91</v>
      </c>
      <c r="G80" s="17">
        <v>2008</v>
      </c>
      <c r="H80" s="17" t="s">
        <v>92</v>
      </c>
      <c r="I80" s="17" t="s">
        <v>93</v>
      </c>
      <c r="J80" s="70">
        <v>39672</v>
      </c>
      <c r="K80" s="40">
        <v>45176.36</v>
      </c>
      <c r="L80" s="40" t="s">
        <v>471</v>
      </c>
      <c r="M80" s="78">
        <v>32830.5</v>
      </c>
      <c r="N80" s="76">
        <f t="shared" si="1"/>
        <v>12345.86</v>
      </c>
    </row>
    <row r="81" spans="1:14" s="21" customFormat="1" ht="15" customHeight="1" x14ac:dyDescent="0.2">
      <c r="A81" s="23">
        <v>70</v>
      </c>
      <c r="B81" s="24" t="s">
        <v>72</v>
      </c>
      <c r="C81" s="17" t="s">
        <v>25</v>
      </c>
      <c r="D81" s="17" t="s">
        <v>73</v>
      </c>
      <c r="E81" s="17" t="s">
        <v>313</v>
      </c>
      <c r="F81" s="15" t="s">
        <v>94</v>
      </c>
      <c r="G81" s="17">
        <v>2008</v>
      </c>
      <c r="H81" s="17" t="s">
        <v>95</v>
      </c>
      <c r="I81" s="17" t="s">
        <v>96</v>
      </c>
      <c r="J81" s="70">
        <v>39672</v>
      </c>
      <c r="K81" s="40">
        <v>45176.36</v>
      </c>
      <c r="L81" s="40" t="s">
        <v>471</v>
      </c>
      <c r="M81" s="78">
        <v>32830.5</v>
      </c>
      <c r="N81" s="76">
        <f t="shared" si="1"/>
        <v>12345.86</v>
      </c>
    </row>
    <row r="82" spans="1:14" s="21" customFormat="1" ht="15" customHeight="1" x14ac:dyDescent="0.2">
      <c r="A82" s="23">
        <v>71</v>
      </c>
      <c r="B82" s="24" t="s">
        <v>72</v>
      </c>
      <c r="C82" s="17" t="s">
        <v>25</v>
      </c>
      <c r="D82" s="17" t="s">
        <v>73</v>
      </c>
      <c r="E82" s="17" t="s">
        <v>313</v>
      </c>
      <c r="F82" s="15" t="s">
        <v>97</v>
      </c>
      <c r="G82" s="17">
        <v>2008</v>
      </c>
      <c r="H82" s="17" t="s">
        <v>98</v>
      </c>
      <c r="I82" s="17" t="s">
        <v>99</v>
      </c>
      <c r="J82" s="70">
        <v>39672</v>
      </c>
      <c r="K82" s="40">
        <v>45176.36</v>
      </c>
      <c r="L82" s="40" t="s">
        <v>471</v>
      </c>
      <c r="M82" s="78">
        <v>32830.5</v>
      </c>
      <c r="N82" s="76">
        <f t="shared" si="1"/>
        <v>12345.86</v>
      </c>
    </row>
    <row r="83" spans="1:14" s="21" customFormat="1" ht="15" customHeight="1" x14ac:dyDescent="0.2">
      <c r="A83" s="23">
        <v>72</v>
      </c>
      <c r="B83" s="24" t="s">
        <v>72</v>
      </c>
      <c r="C83" s="17" t="s">
        <v>25</v>
      </c>
      <c r="D83" s="17" t="s">
        <v>73</v>
      </c>
      <c r="E83" s="17" t="s">
        <v>313</v>
      </c>
      <c r="F83" s="15" t="s">
        <v>100</v>
      </c>
      <c r="G83" s="17">
        <v>2008</v>
      </c>
      <c r="H83" s="17" t="s">
        <v>101</v>
      </c>
      <c r="I83" s="17" t="s">
        <v>102</v>
      </c>
      <c r="J83" s="70">
        <v>39672</v>
      </c>
      <c r="K83" s="40">
        <v>45176.36</v>
      </c>
      <c r="L83" s="40" t="s">
        <v>471</v>
      </c>
      <c r="M83" s="78">
        <v>32830.5</v>
      </c>
      <c r="N83" s="76">
        <f t="shared" si="1"/>
        <v>12345.86</v>
      </c>
    </row>
    <row r="84" spans="1:14" s="21" customFormat="1" ht="15" customHeight="1" x14ac:dyDescent="0.2">
      <c r="A84" s="23">
        <v>73</v>
      </c>
      <c r="B84" s="24" t="s">
        <v>72</v>
      </c>
      <c r="C84" s="17" t="s">
        <v>25</v>
      </c>
      <c r="D84" s="17" t="s">
        <v>73</v>
      </c>
      <c r="E84" s="17" t="s">
        <v>313</v>
      </c>
      <c r="F84" s="15" t="s">
        <v>103</v>
      </c>
      <c r="G84" s="17">
        <v>2008</v>
      </c>
      <c r="H84" s="17" t="s">
        <v>104</v>
      </c>
      <c r="I84" s="17" t="s">
        <v>105</v>
      </c>
      <c r="J84" s="70">
        <v>39672</v>
      </c>
      <c r="K84" s="40">
        <v>45176.36</v>
      </c>
      <c r="L84" s="40" t="s">
        <v>471</v>
      </c>
      <c r="M84" s="78">
        <v>32830.5</v>
      </c>
      <c r="N84" s="76">
        <f t="shared" si="1"/>
        <v>12345.86</v>
      </c>
    </row>
    <row r="85" spans="1:14" s="21" customFormat="1" ht="15" customHeight="1" x14ac:dyDescent="0.2">
      <c r="A85" s="23">
        <v>74</v>
      </c>
      <c r="B85" s="24" t="s">
        <v>72</v>
      </c>
      <c r="C85" s="17" t="s">
        <v>25</v>
      </c>
      <c r="D85" s="17" t="s">
        <v>73</v>
      </c>
      <c r="E85" s="17" t="s">
        <v>313</v>
      </c>
      <c r="F85" s="15" t="s">
        <v>106</v>
      </c>
      <c r="G85" s="17">
        <v>2008</v>
      </c>
      <c r="H85" s="17" t="s">
        <v>107</v>
      </c>
      <c r="I85" s="17" t="s">
        <v>108</v>
      </c>
      <c r="J85" s="70">
        <v>39672</v>
      </c>
      <c r="K85" s="40">
        <v>45176.36</v>
      </c>
      <c r="L85" s="40" t="s">
        <v>471</v>
      </c>
      <c r="M85" s="78">
        <v>32874.120000000003</v>
      </c>
      <c r="N85" s="76">
        <f t="shared" si="1"/>
        <v>12302.239999999998</v>
      </c>
    </row>
    <row r="86" spans="1:14" s="21" customFormat="1" ht="15" customHeight="1" x14ac:dyDescent="0.2">
      <c r="A86" s="23">
        <v>75</v>
      </c>
      <c r="B86" s="24" t="s">
        <v>72</v>
      </c>
      <c r="C86" s="17" t="s">
        <v>25</v>
      </c>
      <c r="D86" s="17" t="s">
        <v>73</v>
      </c>
      <c r="E86" s="17" t="s">
        <v>313</v>
      </c>
      <c r="F86" s="15" t="s">
        <v>109</v>
      </c>
      <c r="G86" s="17">
        <v>2008</v>
      </c>
      <c r="H86" s="17" t="s">
        <v>110</v>
      </c>
      <c r="I86" s="17" t="s">
        <v>111</v>
      </c>
      <c r="J86" s="70">
        <v>39672</v>
      </c>
      <c r="K86" s="40">
        <v>45176.36</v>
      </c>
      <c r="L86" s="40" t="s">
        <v>471</v>
      </c>
      <c r="M86" s="78">
        <v>32874.120000000003</v>
      </c>
      <c r="N86" s="76">
        <f t="shared" si="1"/>
        <v>12302.239999999998</v>
      </c>
    </row>
    <row r="87" spans="1:14" s="21" customFormat="1" ht="15" customHeight="1" x14ac:dyDescent="0.2">
      <c r="A87" s="23">
        <v>76</v>
      </c>
      <c r="B87" s="24" t="s">
        <v>72</v>
      </c>
      <c r="C87" s="17" t="s">
        <v>25</v>
      </c>
      <c r="D87" s="17" t="s">
        <v>73</v>
      </c>
      <c r="E87" s="17" t="s">
        <v>313</v>
      </c>
      <c r="F87" s="15" t="s">
        <v>112</v>
      </c>
      <c r="G87" s="17">
        <v>2008</v>
      </c>
      <c r="H87" s="17" t="s">
        <v>113</v>
      </c>
      <c r="I87" s="17" t="s">
        <v>114</v>
      </c>
      <c r="J87" s="70">
        <v>39672</v>
      </c>
      <c r="K87" s="40">
        <v>45176.36</v>
      </c>
      <c r="L87" s="40" t="s">
        <v>471</v>
      </c>
      <c r="M87" s="78">
        <v>32830.5</v>
      </c>
      <c r="N87" s="76">
        <f t="shared" si="1"/>
        <v>12345.86</v>
      </c>
    </row>
    <row r="88" spans="1:14" s="21" customFormat="1" ht="15" customHeight="1" x14ac:dyDescent="0.2">
      <c r="A88" s="23">
        <v>77</v>
      </c>
      <c r="B88" s="24" t="s">
        <v>72</v>
      </c>
      <c r="C88" s="17" t="s">
        <v>25</v>
      </c>
      <c r="D88" s="17" t="s">
        <v>73</v>
      </c>
      <c r="E88" s="17" t="s">
        <v>313</v>
      </c>
      <c r="F88" s="15" t="s">
        <v>115</v>
      </c>
      <c r="G88" s="17">
        <v>2008</v>
      </c>
      <c r="H88" s="17" t="s">
        <v>116</v>
      </c>
      <c r="I88" s="17" t="s">
        <v>117</v>
      </c>
      <c r="J88" s="70">
        <v>39672</v>
      </c>
      <c r="K88" s="40">
        <v>45176.36</v>
      </c>
      <c r="L88" s="40" t="s">
        <v>471</v>
      </c>
      <c r="M88" s="78">
        <v>32874.120000000003</v>
      </c>
      <c r="N88" s="76">
        <f t="shared" si="1"/>
        <v>12302.239999999998</v>
      </c>
    </row>
    <row r="89" spans="1:14" s="21" customFormat="1" ht="15" customHeight="1" x14ac:dyDescent="0.2">
      <c r="A89" s="23">
        <v>78</v>
      </c>
      <c r="B89" s="24" t="s">
        <v>72</v>
      </c>
      <c r="C89" s="17" t="s">
        <v>25</v>
      </c>
      <c r="D89" s="17" t="s">
        <v>73</v>
      </c>
      <c r="E89" s="17" t="s">
        <v>313</v>
      </c>
      <c r="F89" s="15" t="s">
        <v>118</v>
      </c>
      <c r="G89" s="17">
        <v>2008</v>
      </c>
      <c r="H89" s="17" t="s">
        <v>119</v>
      </c>
      <c r="I89" s="17" t="s">
        <v>120</v>
      </c>
      <c r="J89" s="70">
        <v>39672</v>
      </c>
      <c r="K89" s="40">
        <v>45176.36</v>
      </c>
      <c r="L89" s="40" t="s">
        <v>471</v>
      </c>
      <c r="M89" s="78">
        <v>32830.5</v>
      </c>
      <c r="N89" s="76">
        <f t="shared" si="1"/>
        <v>12345.86</v>
      </c>
    </row>
    <row r="90" spans="1:14" s="21" customFormat="1" ht="15" customHeight="1" x14ac:dyDescent="0.2">
      <c r="A90" s="23">
        <v>79</v>
      </c>
      <c r="B90" s="24" t="s">
        <v>72</v>
      </c>
      <c r="C90" s="17" t="s">
        <v>25</v>
      </c>
      <c r="D90" s="17" t="s">
        <v>73</v>
      </c>
      <c r="E90" s="17" t="s">
        <v>313</v>
      </c>
      <c r="F90" s="15" t="s">
        <v>121</v>
      </c>
      <c r="G90" s="17">
        <v>2008</v>
      </c>
      <c r="H90" s="17" t="s">
        <v>122</v>
      </c>
      <c r="I90" s="17" t="s">
        <v>123</v>
      </c>
      <c r="J90" s="70">
        <v>39672</v>
      </c>
      <c r="K90" s="40">
        <v>45176.36</v>
      </c>
      <c r="L90" s="40" t="s">
        <v>471</v>
      </c>
      <c r="M90" s="78">
        <v>32830.5</v>
      </c>
      <c r="N90" s="76">
        <f t="shared" si="1"/>
        <v>12345.86</v>
      </c>
    </row>
    <row r="91" spans="1:14" s="21" customFormat="1" ht="15" customHeight="1" x14ac:dyDescent="0.2">
      <c r="A91" s="23">
        <v>80</v>
      </c>
      <c r="B91" s="24" t="s">
        <v>72</v>
      </c>
      <c r="C91" s="17" t="s">
        <v>25</v>
      </c>
      <c r="D91" s="17" t="s">
        <v>73</v>
      </c>
      <c r="E91" s="17" t="s">
        <v>313</v>
      </c>
      <c r="F91" s="15" t="s">
        <v>124</v>
      </c>
      <c r="G91" s="17">
        <v>2008</v>
      </c>
      <c r="H91" s="17" t="s">
        <v>125</v>
      </c>
      <c r="I91" s="17" t="s">
        <v>126</v>
      </c>
      <c r="J91" s="70">
        <v>39672</v>
      </c>
      <c r="K91" s="40">
        <v>45176.36</v>
      </c>
      <c r="L91" s="40" t="s">
        <v>471</v>
      </c>
      <c r="M91" s="78">
        <v>32830.5</v>
      </c>
      <c r="N91" s="76">
        <f t="shared" si="1"/>
        <v>12345.86</v>
      </c>
    </row>
    <row r="92" spans="1:14" s="21" customFormat="1" ht="15" customHeight="1" x14ac:dyDescent="0.2">
      <c r="A92" s="23">
        <v>81</v>
      </c>
      <c r="B92" s="24" t="s">
        <v>72</v>
      </c>
      <c r="C92" s="17" t="s">
        <v>25</v>
      </c>
      <c r="D92" s="17" t="s">
        <v>73</v>
      </c>
      <c r="E92" s="17" t="s">
        <v>313</v>
      </c>
      <c r="F92" s="15" t="s">
        <v>127</v>
      </c>
      <c r="G92" s="17">
        <v>2008</v>
      </c>
      <c r="H92" s="17" t="s">
        <v>128</v>
      </c>
      <c r="I92" s="17" t="s">
        <v>129</v>
      </c>
      <c r="J92" s="70">
        <v>39672</v>
      </c>
      <c r="K92" s="40">
        <v>45176.36</v>
      </c>
      <c r="L92" s="40" t="s">
        <v>471</v>
      </c>
      <c r="M92" s="78">
        <v>32900.300000000003</v>
      </c>
      <c r="N92" s="76">
        <f t="shared" si="1"/>
        <v>12276.059999999998</v>
      </c>
    </row>
    <row r="93" spans="1:14" s="21" customFormat="1" ht="15" customHeight="1" x14ac:dyDescent="0.2">
      <c r="A93" s="23">
        <v>82</v>
      </c>
      <c r="B93" s="27" t="s">
        <v>265</v>
      </c>
      <c r="C93" s="27" t="s">
        <v>247</v>
      </c>
      <c r="D93" s="22" t="s">
        <v>266</v>
      </c>
      <c r="E93" s="17" t="s">
        <v>313</v>
      </c>
      <c r="F93" s="43" t="s">
        <v>267</v>
      </c>
      <c r="G93" s="22">
        <v>2011</v>
      </c>
      <c r="H93" s="22" t="s">
        <v>268</v>
      </c>
      <c r="I93" s="22" t="s">
        <v>269</v>
      </c>
      <c r="J93" s="34">
        <v>40644</v>
      </c>
      <c r="K93" s="29">
        <v>29887.29</v>
      </c>
      <c r="L93" s="40" t="s">
        <v>471</v>
      </c>
      <c r="M93" s="78">
        <v>14495.34</v>
      </c>
      <c r="N93" s="76">
        <f t="shared" si="1"/>
        <v>15391.95</v>
      </c>
    </row>
    <row r="94" spans="1:14" s="21" customFormat="1" ht="15" customHeight="1" x14ac:dyDescent="0.2">
      <c r="A94" s="23">
        <v>83</v>
      </c>
      <c r="B94" s="27" t="s">
        <v>265</v>
      </c>
      <c r="C94" s="27" t="s">
        <v>247</v>
      </c>
      <c r="D94" s="22" t="s">
        <v>266</v>
      </c>
      <c r="E94" s="17" t="s">
        <v>313</v>
      </c>
      <c r="F94" s="43" t="s">
        <v>270</v>
      </c>
      <c r="G94" s="22">
        <v>2011</v>
      </c>
      <c r="H94" s="22" t="s">
        <v>271</v>
      </c>
      <c r="I94" s="22" t="s">
        <v>272</v>
      </c>
      <c r="J94" s="34">
        <v>40644</v>
      </c>
      <c r="K94" s="29">
        <v>29887.29</v>
      </c>
      <c r="L94" s="40" t="s">
        <v>471</v>
      </c>
      <c r="M94" s="78">
        <v>14495.34</v>
      </c>
      <c r="N94" s="76">
        <f t="shared" si="1"/>
        <v>15391.95</v>
      </c>
    </row>
    <row r="95" spans="1:14" s="21" customFormat="1" ht="15" customHeight="1" x14ac:dyDescent="0.2">
      <c r="A95" s="23">
        <v>84</v>
      </c>
      <c r="B95" s="27" t="s">
        <v>265</v>
      </c>
      <c r="C95" s="27" t="s">
        <v>247</v>
      </c>
      <c r="D95" s="22" t="s">
        <v>266</v>
      </c>
      <c r="E95" s="17" t="s">
        <v>313</v>
      </c>
      <c r="F95" s="43" t="s">
        <v>273</v>
      </c>
      <c r="G95" s="22">
        <v>2011</v>
      </c>
      <c r="H95" s="22" t="s">
        <v>274</v>
      </c>
      <c r="I95" s="22" t="s">
        <v>275</v>
      </c>
      <c r="J95" s="34">
        <v>40644</v>
      </c>
      <c r="K95" s="29">
        <v>29887.29</v>
      </c>
      <c r="L95" s="40" t="s">
        <v>471</v>
      </c>
      <c r="M95" s="78">
        <v>14495.34</v>
      </c>
      <c r="N95" s="76">
        <f t="shared" si="1"/>
        <v>15391.95</v>
      </c>
    </row>
    <row r="96" spans="1:14" s="21" customFormat="1" ht="15" customHeight="1" x14ac:dyDescent="0.2">
      <c r="A96" s="23">
        <v>85</v>
      </c>
      <c r="B96" s="27" t="s">
        <v>265</v>
      </c>
      <c r="C96" s="27" t="s">
        <v>247</v>
      </c>
      <c r="D96" s="22" t="s">
        <v>266</v>
      </c>
      <c r="E96" s="17" t="s">
        <v>313</v>
      </c>
      <c r="F96" s="43" t="s">
        <v>276</v>
      </c>
      <c r="G96" s="22">
        <v>2011</v>
      </c>
      <c r="H96" s="22" t="s">
        <v>277</v>
      </c>
      <c r="I96" s="22" t="s">
        <v>278</v>
      </c>
      <c r="J96" s="34">
        <v>40644</v>
      </c>
      <c r="K96" s="29">
        <v>29887.29</v>
      </c>
      <c r="L96" s="40" t="s">
        <v>471</v>
      </c>
      <c r="M96" s="78">
        <v>14495.34</v>
      </c>
      <c r="N96" s="76">
        <f t="shared" si="1"/>
        <v>15391.95</v>
      </c>
    </row>
    <row r="97" spans="1:14" s="44" customFormat="1" ht="15" customHeight="1" x14ac:dyDescent="0.2">
      <c r="A97" s="23">
        <v>86</v>
      </c>
      <c r="B97" s="27" t="s">
        <v>279</v>
      </c>
      <c r="C97" s="22" t="s">
        <v>280</v>
      </c>
      <c r="D97" s="22">
        <v>4300</v>
      </c>
      <c r="E97" s="17" t="s">
        <v>313</v>
      </c>
      <c r="F97" s="43" t="s">
        <v>281</v>
      </c>
      <c r="G97" s="22">
        <v>2012</v>
      </c>
      <c r="H97" s="22" t="s">
        <v>282</v>
      </c>
      <c r="I97" s="22" t="s">
        <v>283</v>
      </c>
      <c r="J97" s="34">
        <v>40956</v>
      </c>
      <c r="K97" s="28">
        <v>89127</v>
      </c>
      <c r="L97" s="40" t="s">
        <v>471</v>
      </c>
      <c r="M97" s="79">
        <v>36396.089999999997</v>
      </c>
      <c r="N97" s="76">
        <f t="shared" si="1"/>
        <v>52730.91</v>
      </c>
    </row>
    <row r="98" spans="1:14" s="44" customFormat="1" ht="15" customHeight="1" x14ac:dyDescent="0.2">
      <c r="A98" s="23">
        <v>87</v>
      </c>
      <c r="B98" s="27" t="s">
        <v>279</v>
      </c>
      <c r="C98" s="22" t="s">
        <v>280</v>
      </c>
      <c r="D98" s="22">
        <v>4300</v>
      </c>
      <c r="E98" s="17" t="s">
        <v>313</v>
      </c>
      <c r="F98" s="43" t="s">
        <v>284</v>
      </c>
      <c r="G98" s="22">
        <v>2012</v>
      </c>
      <c r="H98" s="22" t="s">
        <v>285</v>
      </c>
      <c r="I98" s="22" t="s">
        <v>286</v>
      </c>
      <c r="J98" s="34">
        <v>40956</v>
      </c>
      <c r="K98" s="28">
        <v>89127</v>
      </c>
      <c r="L98" s="40" t="s">
        <v>471</v>
      </c>
      <c r="M98" s="79">
        <v>36396.089999999997</v>
      </c>
      <c r="N98" s="76">
        <f t="shared" si="1"/>
        <v>52730.91</v>
      </c>
    </row>
    <row r="99" spans="1:14" s="44" customFormat="1" ht="15" customHeight="1" x14ac:dyDescent="0.2">
      <c r="A99" s="23">
        <v>88</v>
      </c>
      <c r="B99" s="27" t="s">
        <v>38</v>
      </c>
      <c r="C99" s="22" t="s">
        <v>247</v>
      </c>
      <c r="D99" s="22" t="s">
        <v>248</v>
      </c>
      <c r="E99" s="17" t="s">
        <v>313</v>
      </c>
      <c r="F99" s="43" t="s">
        <v>287</v>
      </c>
      <c r="G99" s="22">
        <v>2012</v>
      </c>
      <c r="H99" s="22" t="s">
        <v>288</v>
      </c>
      <c r="I99" s="45" t="s">
        <v>289</v>
      </c>
      <c r="J99" s="34">
        <v>40970</v>
      </c>
      <c r="K99" s="28">
        <v>42534.28</v>
      </c>
      <c r="L99" s="40" t="s">
        <v>471</v>
      </c>
      <c r="M99" s="79">
        <v>17216.09</v>
      </c>
      <c r="N99" s="76">
        <f t="shared" si="1"/>
        <v>25318.19</v>
      </c>
    </row>
    <row r="100" spans="1:14" s="44" customFormat="1" ht="15" customHeight="1" x14ac:dyDescent="0.2">
      <c r="A100" s="23">
        <v>89</v>
      </c>
      <c r="B100" s="27" t="s">
        <v>38</v>
      </c>
      <c r="C100" s="22" t="s">
        <v>247</v>
      </c>
      <c r="D100" s="22" t="s">
        <v>248</v>
      </c>
      <c r="E100" s="17" t="s">
        <v>313</v>
      </c>
      <c r="F100" s="43" t="s">
        <v>290</v>
      </c>
      <c r="G100" s="22">
        <v>2012</v>
      </c>
      <c r="H100" s="22" t="s">
        <v>291</v>
      </c>
      <c r="I100" s="45" t="s">
        <v>292</v>
      </c>
      <c r="J100" s="34">
        <v>40970</v>
      </c>
      <c r="K100" s="28">
        <v>42534.28</v>
      </c>
      <c r="L100" s="40" t="s">
        <v>471</v>
      </c>
      <c r="M100" s="79">
        <v>17216.09</v>
      </c>
      <c r="N100" s="76">
        <f t="shared" si="1"/>
        <v>25318.19</v>
      </c>
    </row>
    <row r="101" spans="1:14" s="44" customFormat="1" ht="15" customHeight="1" x14ac:dyDescent="0.2">
      <c r="A101" s="23">
        <v>90</v>
      </c>
      <c r="B101" s="27" t="s">
        <v>354</v>
      </c>
      <c r="C101" s="22" t="s">
        <v>247</v>
      </c>
      <c r="D101" s="22" t="s">
        <v>337</v>
      </c>
      <c r="E101" s="17" t="s">
        <v>313</v>
      </c>
      <c r="F101" s="43"/>
      <c r="G101" s="22" t="s">
        <v>355</v>
      </c>
      <c r="H101" s="22" t="s">
        <v>356</v>
      </c>
      <c r="I101" s="45" t="s">
        <v>313</v>
      </c>
      <c r="J101" s="34">
        <v>41192</v>
      </c>
      <c r="K101" s="28">
        <v>45800</v>
      </c>
      <c r="L101" s="40" t="s">
        <v>471</v>
      </c>
      <c r="M101" s="79">
        <v>16044.77</v>
      </c>
      <c r="N101" s="76">
        <f t="shared" si="1"/>
        <v>29755.23</v>
      </c>
    </row>
    <row r="102" spans="1:14" s="44" customFormat="1" ht="15" customHeight="1" x14ac:dyDescent="0.2">
      <c r="A102" s="23">
        <v>91</v>
      </c>
      <c r="B102" s="27" t="s">
        <v>314</v>
      </c>
      <c r="C102" s="22" t="s">
        <v>247</v>
      </c>
      <c r="D102" s="22" t="s">
        <v>315</v>
      </c>
      <c r="E102" s="17" t="s">
        <v>313</v>
      </c>
      <c r="F102" s="43">
        <v>5723</v>
      </c>
      <c r="G102" s="22">
        <v>2012</v>
      </c>
      <c r="H102" s="22" t="s">
        <v>316</v>
      </c>
      <c r="I102" s="46" t="s">
        <v>317</v>
      </c>
      <c r="J102" s="34">
        <v>41114</v>
      </c>
      <c r="K102" s="28">
        <v>61174.44</v>
      </c>
      <c r="L102" s="40" t="s">
        <v>471</v>
      </c>
      <c r="M102" s="79">
        <v>22289.200000000001</v>
      </c>
      <c r="N102" s="76">
        <f t="shared" si="1"/>
        <v>38885.240000000005</v>
      </c>
    </row>
    <row r="103" spans="1:14" s="44" customFormat="1" ht="15" customHeight="1" x14ac:dyDescent="0.2">
      <c r="A103" s="23">
        <v>92</v>
      </c>
      <c r="B103" s="27" t="s">
        <v>314</v>
      </c>
      <c r="C103" s="22" t="s">
        <v>247</v>
      </c>
      <c r="D103" s="22" t="s">
        <v>315</v>
      </c>
      <c r="E103" s="17" t="s">
        <v>313</v>
      </c>
      <c r="F103" s="43">
        <v>5722</v>
      </c>
      <c r="G103" s="22">
        <v>2012</v>
      </c>
      <c r="H103" s="22" t="s">
        <v>318</v>
      </c>
      <c r="I103" s="46" t="s">
        <v>319</v>
      </c>
      <c r="J103" s="34">
        <v>41114</v>
      </c>
      <c r="K103" s="28">
        <v>61174.44</v>
      </c>
      <c r="L103" s="40" t="s">
        <v>471</v>
      </c>
      <c r="M103" s="79">
        <v>22304</v>
      </c>
      <c r="N103" s="76">
        <f t="shared" si="1"/>
        <v>38870.44</v>
      </c>
    </row>
    <row r="104" spans="1:14" s="44" customFormat="1" ht="15" customHeight="1" x14ac:dyDescent="0.2">
      <c r="A104" s="23">
        <v>93</v>
      </c>
      <c r="B104" s="27" t="s">
        <v>314</v>
      </c>
      <c r="C104" s="22" t="s">
        <v>247</v>
      </c>
      <c r="D104" s="22" t="s">
        <v>315</v>
      </c>
      <c r="E104" s="17" t="s">
        <v>313</v>
      </c>
      <c r="F104" s="43">
        <v>5726</v>
      </c>
      <c r="G104" s="22">
        <v>2012</v>
      </c>
      <c r="H104" s="22" t="s">
        <v>320</v>
      </c>
      <c r="I104" s="46" t="s">
        <v>321</v>
      </c>
      <c r="J104" s="34">
        <v>41114</v>
      </c>
      <c r="K104" s="28">
        <v>61174.44</v>
      </c>
      <c r="L104" s="40" t="s">
        <v>471</v>
      </c>
      <c r="M104" s="79">
        <v>22348.400000000001</v>
      </c>
      <c r="N104" s="76">
        <f t="shared" si="1"/>
        <v>38826.04</v>
      </c>
    </row>
    <row r="105" spans="1:14" s="44" customFormat="1" ht="15" customHeight="1" x14ac:dyDescent="0.2">
      <c r="A105" s="23">
        <v>94</v>
      </c>
      <c r="B105" s="27" t="s">
        <v>314</v>
      </c>
      <c r="C105" s="22" t="s">
        <v>247</v>
      </c>
      <c r="D105" s="22" t="s">
        <v>315</v>
      </c>
      <c r="E105" s="17" t="s">
        <v>313</v>
      </c>
      <c r="F105" s="43">
        <v>5728</v>
      </c>
      <c r="G105" s="22">
        <v>2012</v>
      </c>
      <c r="H105" s="22" t="s">
        <v>322</v>
      </c>
      <c r="I105" s="46" t="s">
        <v>323</v>
      </c>
      <c r="J105" s="34">
        <v>41114</v>
      </c>
      <c r="K105" s="28">
        <v>61174.44</v>
      </c>
      <c r="L105" s="40" t="s">
        <v>471</v>
      </c>
      <c r="M105" s="79">
        <v>22304</v>
      </c>
      <c r="N105" s="76">
        <f t="shared" si="1"/>
        <v>38870.44</v>
      </c>
    </row>
    <row r="106" spans="1:14" s="44" customFormat="1" ht="15" customHeight="1" x14ac:dyDescent="0.2">
      <c r="A106" s="23">
        <v>95</v>
      </c>
      <c r="B106" s="27" t="s">
        <v>314</v>
      </c>
      <c r="C106" s="22" t="s">
        <v>247</v>
      </c>
      <c r="D106" s="22" t="s">
        <v>315</v>
      </c>
      <c r="E106" s="17" t="s">
        <v>313</v>
      </c>
      <c r="F106" s="43">
        <v>5733</v>
      </c>
      <c r="G106" s="22">
        <v>2012</v>
      </c>
      <c r="H106" s="22" t="s">
        <v>324</v>
      </c>
      <c r="I106" s="46" t="s">
        <v>325</v>
      </c>
      <c r="J106" s="34">
        <v>41114</v>
      </c>
      <c r="K106" s="28">
        <v>61174.44</v>
      </c>
      <c r="L106" s="40" t="s">
        <v>471</v>
      </c>
      <c r="M106" s="79">
        <v>22304</v>
      </c>
      <c r="N106" s="76">
        <f t="shared" si="1"/>
        <v>38870.44</v>
      </c>
    </row>
    <row r="107" spans="1:14" s="44" customFormat="1" ht="15" customHeight="1" x14ac:dyDescent="0.2">
      <c r="A107" s="23">
        <v>96</v>
      </c>
      <c r="B107" s="27" t="s">
        <v>314</v>
      </c>
      <c r="C107" s="22" t="s">
        <v>247</v>
      </c>
      <c r="D107" s="22" t="s">
        <v>315</v>
      </c>
      <c r="E107" s="17" t="s">
        <v>313</v>
      </c>
      <c r="F107" s="43">
        <v>5757</v>
      </c>
      <c r="G107" s="22">
        <v>2012</v>
      </c>
      <c r="H107" s="22" t="s">
        <v>326</v>
      </c>
      <c r="I107" s="46" t="s">
        <v>327</v>
      </c>
      <c r="J107" s="34">
        <v>41114</v>
      </c>
      <c r="K107" s="28">
        <v>61174.44</v>
      </c>
      <c r="L107" s="40" t="s">
        <v>471</v>
      </c>
      <c r="M107" s="79">
        <v>22304</v>
      </c>
      <c r="N107" s="76">
        <f t="shared" si="1"/>
        <v>38870.44</v>
      </c>
    </row>
    <row r="108" spans="1:14" s="44" customFormat="1" ht="15" customHeight="1" x14ac:dyDescent="0.2">
      <c r="A108" s="23">
        <v>97</v>
      </c>
      <c r="B108" s="27" t="s">
        <v>314</v>
      </c>
      <c r="C108" s="22" t="s">
        <v>247</v>
      </c>
      <c r="D108" s="22" t="s">
        <v>328</v>
      </c>
      <c r="E108" s="17" t="s">
        <v>313</v>
      </c>
      <c r="F108" s="43">
        <v>5765</v>
      </c>
      <c r="G108" s="22">
        <v>2012</v>
      </c>
      <c r="H108" s="22" t="s">
        <v>329</v>
      </c>
      <c r="I108" s="46" t="s">
        <v>330</v>
      </c>
      <c r="J108" s="34">
        <v>41114</v>
      </c>
      <c r="K108" s="28">
        <v>61174.44</v>
      </c>
      <c r="L108" s="40" t="s">
        <v>471</v>
      </c>
      <c r="M108" s="79">
        <v>22289.200000000001</v>
      </c>
      <c r="N108" s="76">
        <f t="shared" si="1"/>
        <v>38885.240000000005</v>
      </c>
    </row>
    <row r="109" spans="1:14" s="44" customFormat="1" ht="15" customHeight="1" x14ac:dyDescent="0.2">
      <c r="A109" s="23">
        <v>98</v>
      </c>
      <c r="B109" s="66" t="s">
        <v>357</v>
      </c>
      <c r="C109" s="22" t="s">
        <v>358</v>
      </c>
      <c r="D109" s="67" t="s">
        <v>359</v>
      </c>
      <c r="E109" s="17" t="s">
        <v>313</v>
      </c>
      <c r="F109" s="43">
        <v>7395</v>
      </c>
      <c r="G109" s="22">
        <v>2013</v>
      </c>
      <c r="H109" s="22" t="s">
        <v>331</v>
      </c>
      <c r="I109" s="68" t="s">
        <v>332</v>
      </c>
      <c r="J109" s="34">
        <v>41246</v>
      </c>
      <c r="K109" s="28">
        <v>88722.73</v>
      </c>
      <c r="L109" s="40" t="s">
        <v>471</v>
      </c>
      <c r="M109" s="79">
        <v>29600.48</v>
      </c>
      <c r="N109" s="76">
        <f t="shared" si="1"/>
        <v>59122.25</v>
      </c>
    </row>
    <row r="110" spans="1:14" s="44" customFormat="1" ht="15" customHeight="1" x14ac:dyDescent="0.2">
      <c r="A110" s="23">
        <v>99</v>
      </c>
      <c r="B110" s="27" t="s">
        <v>360</v>
      </c>
      <c r="C110" s="22" t="s">
        <v>339</v>
      </c>
      <c r="D110" s="22" t="s">
        <v>361</v>
      </c>
      <c r="E110" s="17" t="s">
        <v>313</v>
      </c>
      <c r="F110" s="43">
        <v>7396</v>
      </c>
      <c r="G110" s="22">
        <v>2013</v>
      </c>
      <c r="H110" s="22" t="s">
        <v>362</v>
      </c>
      <c r="I110" s="46" t="s">
        <v>335</v>
      </c>
      <c r="J110" s="34">
        <v>41251</v>
      </c>
      <c r="K110" s="28">
        <v>34390</v>
      </c>
      <c r="L110" s="40" t="s">
        <v>471</v>
      </c>
      <c r="M110" s="79">
        <v>11473.5</v>
      </c>
      <c r="N110" s="76">
        <f t="shared" si="1"/>
        <v>22916.5</v>
      </c>
    </row>
    <row r="111" spans="1:14" s="44" customFormat="1" ht="15" customHeight="1" x14ac:dyDescent="0.2">
      <c r="A111" s="23">
        <v>100</v>
      </c>
      <c r="B111" s="27" t="s">
        <v>360</v>
      </c>
      <c r="C111" s="22" t="s">
        <v>339</v>
      </c>
      <c r="D111" s="22" t="s">
        <v>361</v>
      </c>
      <c r="E111" s="17" t="s">
        <v>313</v>
      </c>
      <c r="F111" s="43">
        <v>7397</v>
      </c>
      <c r="G111" s="22">
        <v>2013</v>
      </c>
      <c r="H111" s="22" t="s">
        <v>334</v>
      </c>
      <c r="I111" s="46" t="s">
        <v>333</v>
      </c>
      <c r="J111" s="34">
        <v>41251</v>
      </c>
      <c r="K111" s="28">
        <v>34390</v>
      </c>
      <c r="L111" s="40" t="s">
        <v>471</v>
      </c>
      <c r="M111" s="79">
        <v>11473.5</v>
      </c>
      <c r="N111" s="76">
        <f t="shared" si="1"/>
        <v>22916.5</v>
      </c>
    </row>
    <row r="112" spans="1:14" s="47" customFormat="1" ht="15" customHeight="1" x14ac:dyDescent="0.2">
      <c r="A112" s="23">
        <v>101</v>
      </c>
      <c r="B112" s="27" t="s">
        <v>38</v>
      </c>
      <c r="C112" s="22" t="s">
        <v>339</v>
      </c>
      <c r="D112" s="22" t="s">
        <v>340</v>
      </c>
      <c r="E112" s="17" t="s">
        <v>313</v>
      </c>
      <c r="F112" s="43" t="s">
        <v>347</v>
      </c>
      <c r="G112" s="22">
        <v>2013</v>
      </c>
      <c r="H112" s="22" t="s">
        <v>341</v>
      </c>
      <c r="I112" s="22" t="s">
        <v>343</v>
      </c>
      <c r="J112" s="34">
        <v>41459</v>
      </c>
      <c r="K112" s="28">
        <v>35895</v>
      </c>
      <c r="L112" s="40" t="s">
        <v>471</v>
      </c>
      <c r="M112" s="80">
        <v>10108.5</v>
      </c>
      <c r="N112" s="76">
        <f t="shared" si="1"/>
        <v>25786.5</v>
      </c>
    </row>
    <row r="113" spans="1:14" s="47" customFormat="1" ht="15" customHeight="1" x14ac:dyDescent="0.2">
      <c r="A113" s="23">
        <v>102</v>
      </c>
      <c r="B113" s="27" t="s">
        <v>38</v>
      </c>
      <c r="C113" s="22" t="s">
        <v>25</v>
      </c>
      <c r="D113" s="22" t="s">
        <v>340</v>
      </c>
      <c r="E113" s="17" t="s">
        <v>313</v>
      </c>
      <c r="F113" s="43" t="s">
        <v>348</v>
      </c>
      <c r="G113" s="22">
        <v>2013</v>
      </c>
      <c r="H113" s="22" t="s">
        <v>342</v>
      </c>
      <c r="I113" s="22" t="s">
        <v>344</v>
      </c>
      <c r="J113" s="34">
        <v>41459</v>
      </c>
      <c r="K113" s="28">
        <v>35895</v>
      </c>
      <c r="L113" s="40" t="s">
        <v>471</v>
      </c>
      <c r="M113" s="80">
        <v>10108.5</v>
      </c>
      <c r="N113" s="76">
        <f t="shared" si="1"/>
        <v>25786.5</v>
      </c>
    </row>
    <row r="114" spans="1:14" s="47" customFormat="1" ht="15" customHeight="1" x14ac:dyDescent="0.2">
      <c r="A114" s="23">
        <v>103</v>
      </c>
      <c r="B114" s="27" t="s">
        <v>24</v>
      </c>
      <c r="C114" s="22" t="s">
        <v>25</v>
      </c>
      <c r="D114" s="22" t="s">
        <v>26</v>
      </c>
      <c r="E114" s="17" t="s">
        <v>313</v>
      </c>
      <c r="F114" s="43" t="s">
        <v>345</v>
      </c>
      <c r="G114" s="22">
        <v>2014</v>
      </c>
      <c r="H114" s="22" t="s">
        <v>349</v>
      </c>
      <c r="I114" s="22" t="s">
        <v>350</v>
      </c>
      <c r="J114" s="34">
        <v>41550</v>
      </c>
      <c r="K114" s="28">
        <v>27176.03</v>
      </c>
      <c r="L114" s="40" t="s">
        <v>471</v>
      </c>
      <c r="M114" s="80">
        <v>7021.94</v>
      </c>
      <c r="N114" s="76">
        <f t="shared" si="1"/>
        <v>20154.09</v>
      </c>
    </row>
    <row r="115" spans="1:14" s="47" customFormat="1" ht="15" customHeight="1" x14ac:dyDescent="0.2">
      <c r="A115" s="23">
        <v>104</v>
      </c>
      <c r="B115" s="27" t="s">
        <v>24</v>
      </c>
      <c r="C115" s="22" t="s">
        <v>25</v>
      </c>
      <c r="D115" s="22" t="s">
        <v>26</v>
      </c>
      <c r="E115" s="17" t="s">
        <v>313</v>
      </c>
      <c r="F115" s="43" t="s">
        <v>346</v>
      </c>
      <c r="G115" s="22">
        <v>2014</v>
      </c>
      <c r="H115" s="22" t="s">
        <v>351</v>
      </c>
      <c r="I115" s="22" t="s">
        <v>352</v>
      </c>
      <c r="J115" s="34">
        <v>41550</v>
      </c>
      <c r="K115" s="28">
        <v>27176.03</v>
      </c>
      <c r="L115" s="40" t="s">
        <v>471</v>
      </c>
      <c r="M115" s="80">
        <v>7021.94</v>
      </c>
      <c r="N115" s="76">
        <f t="shared" si="1"/>
        <v>20154.09</v>
      </c>
    </row>
    <row r="116" spans="1:14" s="47" customFormat="1" ht="15" customHeight="1" x14ac:dyDescent="0.2">
      <c r="A116" s="23">
        <v>105</v>
      </c>
      <c r="B116" s="48" t="s">
        <v>450</v>
      </c>
      <c r="C116" s="32" t="s">
        <v>363</v>
      </c>
      <c r="D116" s="49" t="s">
        <v>364</v>
      </c>
      <c r="E116" s="17" t="s">
        <v>313</v>
      </c>
      <c r="F116" s="50" t="s">
        <v>365</v>
      </c>
      <c r="G116" s="32">
        <v>2013</v>
      </c>
      <c r="H116" s="69" t="s">
        <v>366</v>
      </c>
      <c r="I116" s="32" t="s">
        <v>367</v>
      </c>
      <c r="J116" s="34">
        <v>41607</v>
      </c>
      <c r="K116" s="51">
        <v>73453.47</v>
      </c>
      <c r="L116" s="40" t="s">
        <v>471</v>
      </c>
      <c r="M116" s="80">
        <v>12333.07</v>
      </c>
      <c r="N116" s="76">
        <f t="shared" si="1"/>
        <v>61120.4</v>
      </c>
    </row>
    <row r="117" spans="1:14" s="47" customFormat="1" ht="15" customHeight="1" x14ac:dyDescent="0.2">
      <c r="A117" s="23">
        <v>106</v>
      </c>
      <c r="B117" s="48" t="s">
        <v>450</v>
      </c>
      <c r="C117" s="32" t="s">
        <v>363</v>
      </c>
      <c r="D117" s="49" t="s">
        <v>364</v>
      </c>
      <c r="E117" s="17" t="s">
        <v>313</v>
      </c>
      <c r="F117" s="50" t="s">
        <v>368</v>
      </c>
      <c r="G117" s="32">
        <v>2013</v>
      </c>
      <c r="H117" s="69" t="s">
        <v>369</v>
      </c>
      <c r="I117" s="32" t="s">
        <v>370</v>
      </c>
      <c r="J117" s="34">
        <v>41607</v>
      </c>
      <c r="K117" s="51">
        <v>73453.47</v>
      </c>
      <c r="L117" s="40" t="s">
        <v>471</v>
      </c>
      <c r="M117" s="80">
        <v>12333.07</v>
      </c>
      <c r="N117" s="76">
        <f t="shared" si="1"/>
        <v>61120.4</v>
      </c>
    </row>
    <row r="118" spans="1:14" s="47" customFormat="1" ht="15" customHeight="1" x14ac:dyDescent="0.2">
      <c r="A118" s="23">
        <v>107</v>
      </c>
      <c r="B118" s="48" t="s">
        <v>451</v>
      </c>
      <c r="C118" s="32" t="s">
        <v>363</v>
      </c>
      <c r="D118" s="49" t="s">
        <v>364</v>
      </c>
      <c r="E118" s="17" t="s">
        <v>313</v>
      </c>
      <c r="F118" s="50" t="s">
        <v>371</v>
      </c>
      <c r="G118" s="32">
        <v>2013</v>
      </c>
      <c r="H118" s="69" t="s">
        <v>372</v>
      </c>
      <c r="I118" s="32" t="s">
        <v>373</v>
      </c>
      <c r="J118" s="34">
        <v>41607</v>
      </c>
      <c r="K118" s="51">
        <v>86472.48</v>
      </c>
      <c r="L118" s="40" t="s">
        <v>471</v>
      </c>
      <c r="M118" s="80">
        <v>14519.01</v>
      </c>
      <c r="N118" s="76">
        <f t="shared" si="1"/>
        <v>71953.47</v>
      </c>
    </row>
    <row r="119" spans="1:14" s="47" customFormat="1" ht="15" customHeight="1" x14ac:dyDescent="0.2">
      <c r="A119" s="23">
        <v>108</v>
      </c>
      <c r="B119" s="48" t="s">
        <v>452</v>
      </c>
      <c r="C119" s="32" t="s">
        <v>363</v>
      </c>
      <c r="D119" s="49" t="s">
        <v>364</v>
      </c>
      <c r="E119" s="17" t="s">
        <v>313</v>
      </c>
      <c r="F119" s="50" t="s">
        <v>374</v>
      </c>
      <c r="G119" s="32">
        <v>2013</v>
      </c>
      <c r="H119" s="69" t="s">
        <v>375</v>
      </c>
      <c r="I119" s="32" t="s">
        <v>376</v>
      </c>
      <c r="J119" s="34">
        <v>41607</v>
      </c>
      <c r="K119" s="51">
        <v>73453.47</v>
      </c>
      <c r="L119" s="40" t="s">
        <v>471</v>
      </c>
      <c r="M119" s="80">
        <v>12333.07</v>
      </c>
      <c r="N119" s="76">
        <f t="shared" si="1"/>
        <v>61120.4</v>
      </c>
    </row>
    <row r="120" spans="1:14" s="47" customFormat="1" ht="15" customHeight="1" x14ac:dyDescent="0.2">
      <c r="A120" s="23">
        <v>109</v>
      </c>
      <c r="B120" s="48" t="s">
        <v>451</v>
      </c>
      <c r="C120" s="32" t="s">
        <v>363</v>
      </c>
      <c r="D120" s="49" t="s">
        <v>364</v>
      </c>
      <c r="E120" s="17" t="s">
        <v>313</v>
      </c>
      <c r="F120" s="50" t="s">
        <v>377</v>
      </c>
      <c r="G120" s="32">
        <v>2013</v>
      </c>
      <c r="H120" s="69" t="s">
        <v>378</v>
      </c>
      <c r="I120" s="32" t="s">
        <v>379</v>
      </c>
      <c r="J120" s="34">
        <v>41607</v>
      </c>
      <c r="K120" s="51">
        <v>86472.48</v>
      </c>
      <c r="L120" s="40" t="s">
        <v>471</v>
      </c>
      <c r="M120" s="80">
        <v>14519.01</v>
      </c>
      <c r="N120" s="76">
        <f t="shared" si="1"/>
        <v>71953.47</v>
      </c>
    </row>
    <row r="121" spans="1:14" s="47" customFormat="1" ht="15" customHeight="1" x14ac:dyDescent="0.2">
      <c r="A121" s="23">
        <v>110</v>
      </c>
      <c r="B121" s="48" t="s">
        <v>452</v>
      </c>
      <c r="C121" s="32" t="s">
        <v>363</v>
      </c>
      <c r="D121" s="49" t="s">
        <v>364</v>
      </c>
      <c r="E121" s="17" t="s">
        <v>313</v>
      </c>
      <c r="F121" s="50" t="s">
        <v>380</v>
      </c>
      <c r="G121" s="32">
        <v>2013</v>
      </c>
      <c r="H121" s="69" t="s">
        <v>381</v>
      </c>
      <c r="I121" s="32" t="s">
        <v>382</v>
      </c>
      <c r="J121" s="34">
        <v>41607</v>
      </c>
      <c r="K121" s="51">
        <v>73453.47</v>
      </c>
      <c r="L121" s="40" t="s">
        <v>471</v>
      </c>
      <c r="M121" s="80">
        <v>12333.07</v>
      </c>
      <c r="N121" s="76">
        <f t="shared" si="1"/>
        <v>61120.4</v>
      </c>
    </row>
    <row r="122" spans="1:14" s="47" customFormat="1" ht="15" customHeight="1" x14ac:dyDescent="0.2">
      <c r="A122" s="23">
        <v>111</v>
      </c>
      <c r="B122" s="48" t="s">
        <v>452</v>
      </c>
      <c r="C122" s="32" t="s">
        <v>363</v>
      </c>
      <c r="D122" s="49" t="s">
        <v>364</v>
      </c>
      <c r="E122" s="17" t="s">
        <v>313</v>
      </c>
      <c r="F122" s="50" t="s">
        <v>383</v>
      </c>
      <c r="G122" s="32">
        <v>2013</v>
      </c>
      <c r="H122" s="69" t="s">
        <v>384</v>
      </c>
      <c r="I122" s="32" t="s">
        <v>385</v>
      </c>
      <c r="J122" s="34">
        <v>41607</v>
      </c>
      <c r="K122" s="51">
        <v>73453.47</v>
      </c>
      <c r="L122" s="40" t="s">
        <v>471</v>
      </c>
      <c r="M122" s="80">
        <v>12333.07</v>
      </c>
      <c r="N122" s="76">
        <f t="shared" si="1"/>
        <v>61120.4</v>
      </c>
    </row>
    <row r="123" spans="1:14" s="47" customFormat="1" ht="15" customHeight="1" x14ac:dyDescent="0.2">
      <c r="A123" s="23">
        <v>112</v>
      </c>
      <c r="B123" s="48" t="s">
        <v>450</v>
      </c>
      <c r="C123" s="32" t="s">
        <v>363</v>
      </c>
      <c r="D123" s="49" t="s">
        <v>364</v>
      </c>
      <c r="E123" s="17" t="s">
        <v>313</v>
      </c>
      <c r="F123" s="50" t="s">
        <v>386</v>
      </c>
      <c r="G123" s="32">
        <v>2013</v>
      </c>
      <c r="H123" s="69" t="s">
        <v>387</v>
      </c>
      <c r="I123" s="32" t="s">
        <v>388</v>
      </c>
      <c r="J123" s="34">
        <v>41607</v>
      </c>
      <c r="K123" s="51">
        <v>73453.47</v>
      </c>
      <c r="L123" s="40" t="s">
        <v>471</v>
      </c>
      <c r="M123" s="80">
        <v>12333.07</v>
      </c>
      <c r="N123" s="76">
        <f t="shared" si="1"/>
        <v>61120.4</v>
      </c>
    </row>
    <row r="124" spans="1:14" s="47" customFormat="1" ht="15" customHeight="1" x14ac:dyDescent="0.2">
      <c r="A124" s="23">
        <v>113</v>
      </c>
      <c r="B124" s="48" t="s">
        <v>450</v>
      </c>
      <c r="C124" s="32" t="s">
        <v>363</v>
      </c>
      <c r="D124" s="49" t="s">
        <v>364</v>
      </c>
      <c r="E124" s="17" t="s">
        <v>313</v>
      </c>
      <c r="F124" s="50" t="s">
        <v>389</v>
      </c>
      <c r="G124" s="32">
        <v>2013</v>
      </c>
      <c r="H124" s="69" t="s">
        <v>390</v>
      </c>
      <c r="I124" s="32" t="s">
        <v>391</v>
      </c>
      <c r="J124" s="34">
        <v>41607</v>
      </c>
      <c r="K124" s="51">
        <v>73453.47</v>
      </c>
      <c r="L124" s="40" t="s">
        <v>471</v>
      </c>
      <c r="M124" s="80">
        <v>12333.07</v>
      </c>
      <c r="N124" s="76">
        <f t="shared" si="1"/>
        <v>61120.4</v>
      </c>
    </row>
    <row r="125" spans="1:14" s="47" customFormat="1" ht="15" customHeight="1" x14ac:dyDescent="0.2">
      <c r="A125" s="23">
        <v>114</v>
      </c>
      <c r="B125" s="48" t="s">
        <v>451</v>
      </c>
      <c r="C125" s="32" t="s">
        <v>363</v>
      </c>
      <c r="D125" s="49" t="s">
        <v>364</v>
      </c>
      <c r="E125" s="17" t="s">
        <v>313</v>
      </c>
      <c r="F125" s="50" t="s">
        <v>392</v>
      </c>
      <c r="G125" s="32">
        <v>2013</v>
      </c>
      <c r="H125" s="69" t="s">
        <v>393</v>
      </c>
      <c r="I125" s="32" t="s">
        <v>394</v>
      </c>
      <c r="J125" s="34">
        <v>41607</v>
      </c>
      <c r="K125" s="51">
        <v>86472.48</v>
      </c>
      <c r="L125" s="40" t="s">
        <v>471</v>
      </c>
      <c r="M125" s="80">
        <v>14519.01</v>
      </c>
      <c r="N125" s="76">
        <f t="shared" si="1"/>
        <v>71953.47</v>
      </c>
    </row>
    <row r="126" spans="1:14" s="53" customFormat="1" ht="15" customHeight="1" x14ac:dyDescent="0.2">
      <c r="A126" s="23">
        <v>115</v>
      </c>
      <c r="B126" s="31" t="s">
        <v>397</v>
      </c>
      <c r="C126" s="32" t="s">
        <v>25</v>
      </c>
      <c r="D126" s="32" t="s">
        <v>398</v>
      </c>
      <c r="E126" s="17" t="s">
        <v>313</v>
      </c>
      <c r="F126" s="32" t="s">
        <v>401</v>
      </c>
      <c r="G126" s="32">
        <v>2008</v>
      </c>
      <c r="H126" s="32" t="s">
        <v>399</v>
      </c>
      <c r="I126" s="52" t="s">
        <v>400</v>
      </c>
      <c r="J126" s="34">
        <v>41703</v>
      </c>
      <c r="K126" s="35">
        <v>21600</v>
      </c>
      <c r="L126" s="40" t="s">
        <v>471</v>
      </c>
      <c r="M126" s="81">
        <v>4734.58</v>
      </c>
      <c r="N126" s="76">
        <f t="shared" si="1"/>
        <v>16865.419999999998</v>
      </c>
    </row>
    <row r="127" spans="1:14" s="21" customFormat="1" ht="15" customHeight="1" x14ac:dyDescent="0.2">
      <c r="A127" s="23">
        <v>116</v>
      </c>
      <c r="B127" s="31" t="s">
        <v>314</v>
      </c>
      <c r="C127" s="54" t="s">
        <v>434</v>
      </c>
      <c r="D127" s="54" t="s">
        <v>435</v>
      </c>
      <c r="E127" s="17" t="s">
        <v>313</v>
      </c>
      <c r="F127" s="54" t="s">
        <v>410</v>
      </c>
      <c r="G127" s="32">
        <v>2015</v>
      </c>
      <c r="H127" s="55" t="s">
        <v>422</v>
      </c>
      <c r="I127" s="55" t="s">
        <v>459</v>
      </c>
      <c r="J127" s="56">
        <v>41992</v>
      </c>
      <c r="K127" s="57">
        <v>81425.960000000006</v>
      </c>
      <c r="L127" s="40" t="s">
        <v>471</v>
      </c>
      <c r="M127" s="78">
        <v>12469.99</v>
      </c>
      <c r="N127" s="76">
        <f t="shared" si="1"/>
        <v>68955.97</v>
      </c>
    </row>
    <row r="128" spans="1:14" s="21" customFormat="1" ht="15" customHeight="1" x14ac:dyDescent="0.2">
      <c r="A128" s="23">
        <v>117</v>
      </c>
      <c r="B128" s="31" t="s">
        <v>314</v>
      </c>
      <c r="C128" s="54" t="s">
        <v>434</v>
      </c>
      <c r="D128" s="54" t="s">
        <v>436</v>
      </c>
      <c r="E128" s="17" t="s">
        <v>313</v>
      </c>
      <c r="F128" s="54" t="s">
        <v>411</v>
      </c>
      <c r="G128" s="32">
        <v>2015</v>
      </c>
      <c r="H128" s="55" t="s">
        <v>423</v>
      </c>
      <c r="I128" s="55" t="s">
        <v>460</v>
      </c>
      <c r="J128" s="56">
        <v>41992</v>
      </c>
      <c r="K128" s="57">
        <v>81425.960000000006</v>
      </c>
      <c r="L128" s="40" t="s">
        <v>471</v>
      </c>
      <c r="M128" s="78">
        <v>12469.99</v>
      </c>
      <c r="N128" s="76">
        <f t="shared" si="1"/>
        <v>68955.97</v>
      </c>
    </row>
    <row r="129" spans="1:15" s="21" customFormat="1" ht="15" customHeight="1" x14ac:dyDescent="0.2">
      <c r="A129" s="23">
        <v>118</v>
      </c>
      <c r="B129" s="31" t="s">
        <v>314</v>
      </c>
      <c r="C129" s="54" t="s">
        <v>434</v>
      </c>
      <c r="D129" s="54" t="s">
        <v>437</v>
      </c>
      <c r="E129" s="17" t="s">
        <v>313</v>
      </c>
      <c r="F129" s="54" t="s">
        <v>412</v>
      </c>
      <c r="G129" s="32">
        <v>2015</v>
      </c>
      <c r="H129" s="55" t="s">
        <v>424</v>
      </c>
      <c r="I129" s="55" t="s">
        <v>461</v>
      </c>
      <c r="J129" s="56">
        <v>41992</v>
      </c>
      <c r="K129" s="57">
        <v>81425.960000000006</v>
      </c>
      <c r="L129" s="40" t="s">
        <v>471</v>
      </c>
      <c r="M129" s="78">
        <v>12469.99</v>
      </c>
      <c r="N129" s="76">
        <f t="shared" si="1"/>
        <v>68955.97</v>
      </c>
    </row>
    <row r="130" spans="1:15" s="21" customFormat="1" ht="15" customHeight="1" x14ac:dyDescent="0.2">
      <c r="A130" s="23">
        <v>119</v>
      </c>
      <c r="B130" s="31" t="s">
        <v>314</v>
      </c>
      <c r="C130" s="54" t="s">
        <v>434</v>
      </c>
      <c r="D130" s="54" t="s">
        <v>438</v>
      </c>
      <c r="E130" s="17" t="s">
        <v>313</v>
      </c>
      <c r="F130" s="54" t="s">
        <v>421</v>
      </c>
      <c r="G130" s="32">
        <v>2015</v>
      </c>
      <c r="H130" s="55" t="s">
        <v>425</v>
      </c>
      <c r="I130" s="55" t="s">
        <v>462</v>
      </c>
      <c r="J130" s="56">
        <v>41992</v>
      </c>
      <c r="K130" s="57">
        <v>81425.960000000006</v>
      </c>
      <c r="L130" s="40" t="s">
        <v>471</v>
      </c>
      <c r="M130" s="78">
        <v>12469.99</v>
      </c>
      <c r="N130" s="76">
        <f t="shared" si="1"/>
        <v>68955.97</v>
      </c>
    </row>
    <row r="131" spans="1:15" s="21" customFormat="1" ht="15" customHeight="1" x14ac:dyDescent="0.2">
      <c r="A131" s="23">
        <v>120</v>
      </c>
      <c r="B131" s="31" t="s">
        <v>314</v>
      </c>
      <c r="C131" s="54" t="s">
        <v>434</v>
      </c>
      <c r="D131" s="54" t="s">
        <v>439</v>
      </c>
      <c r="E131" s="17" t="s">
        <v>313</v>
      </c>
      <c r="F131" s="54" t="s">
        <v>413</v>
      </c>
      <c r="G131" s="32">
        <v>2015</v>
      </c>
      <c r="H131" s="55" t="s">
        <v>426</v>
      </c>
      <c r="I131" s="55" t="s">
        <v>463</v>
      </c>
      <c r="J131" s="56">
        <v>41992</v>
      </c>
      <c r="K131" s="57">
        <v>81425.960000000006</v>
      </c>
      <c r="L131" s="40" t="s">
        <v>471</v>
      </c>
      <c r="M131" s="78">
        <v>12469.99</v>
      </c>
      <c r="N131" s="76">
        <f t="shared" si="1"/>
        <v>68955.97</v>
      </c>
    </row>
    <row r="132" spans="1:15" s="21" customFormat="1" ht="15" customHeight="1" x14ac:dyDescent="0.2">
      <c r="A132" s="23">
        <v>121</v>
      </c>
      <c r="B132" s="31" t="s">
        <v>314</v>
      </c>
      <c r="C132" s="54" t="s">
        <v>434</v>
      </c>
      <c r="D132" s="54" t="s">
        <v>440</v>
      </c>
      <c r="E132" s="17" t="s">
        <v>313</v>
      </c>
      <c r="F132" s="54" t="s">
        <v>414</v>
      </c>
      <c r="G132" s="32">
        <v>2015</v>
      </c>
      <c r="H132" s="55" t="s">
        <v>427</v>
      </c>
      <c r="I132" s="55" t="s">
        <v>464</v>
      </c>
      <c r="J132" s="56">
        <v>41992</v>
      </c>
      <c r="K132" s="57">
        <v>81425.960000000006</v>
      </c>
      <c r="L132" s="40" t="s">
        <v>471</v>
      </c>
      <c r="M132" s="78">
        <v>12469.99</v>
      </c>
      <c r="N132" s="76">
        <f t="shared" si="1"/>
        <v>68955.97</v>
      </c>
    </row>
    <row r="133" spans="1:15" s="21" customFormat="1" ht="15" customHeight="1" x14ac:dyDescent="0.2">
      <c r="A133" s="23">
        <v>122</v>
      </c>
      <c r="B133" s="31" t="s">
        <v>314</v>
      </c>
      <c r="C133" s="54" t="s">
        <v>434</v>
      </c>
      <c r="D133" s="54" t="s">
        <v>441</v>
      </c>
      <c r="E133" s="17" t="s">
        <v>313</v>
      </c>
      <c r="F133" s="54" t="s">
        <v>415</v>
      </c>
      <c r="G133" s="32">
        <v>2015</v>
      </c>
      <c r="H133" s="55" t="s">
        <v>428</v>
      </c>
      <c r="I133" s="55" t="s">
        <v>465</v>
      </c>
      <c r="J133" s="56">
        <v>41992</v>
      </c>
      <c r="K133" s="57">
        <v>81425.960000000006</v>
      </c>
      <c r="L133" s="40" t="s">
        <v>471</v>
      </c>
      <c r="M133" s="78">
        <v>12469.99</v>
      </c>
      <c r="N133" s="76">
        <f t="shared" si="1"/>
        <v>68955.97</v>
      </c>
    </row>
    <row r="134" spans="1:15" s="21" customFormat="1" ht="15" customHeight="1" x14ac:dyDescent="0.2">
      <c r="A134" s="23">
        <v>123</v>
      </c>
      <c r="B134" s="31" t="s">
        <v>314</v>
      </c>
      <c r="C134" s="54" t="s">
        <v>434</v>
      </c>
      <c r="D134" s="54" t="s">
        <v>442</v>
      </c>
      <c r="E134" s="17" t="s">
        <v>313</v>
      </c>
      <c r="F134" s="54" t="s">
        <v>416</v>
      </c>
      <c r="G134" s="32">
        <v>2015</v>
      </c>
      <c r="H134" s="55" t="s">
        <v>429</v>
      </c>
      <c r="I134" s="55" t="s">
        <v>466</v>
      </c>
      <c r="J134" s="56">
        <v>41992</v>
      </c>
      <c r="K134" s="57">
        <v>81425.960000000006</v>
      </c>
      <c r="L134" s="40" t="s">
        <v>471</v>
      </c>
      <c r="M134" s="78">
        <v>12469.99</v>
      </c>
      <c r="N134" s="76">
        <f t="shared" si="1"/>
        <v>68955.97</v>
      </c>
    </row>
    <row r="135" spans="1:15" s="21" customFormat="1" ht="15" customHeight="1" x14ac:dyDescent="0.2">
      <c r="A135" s="23">
        <v>124</v>
      </c>
      <c r="B135" s="31" t="s">
        <v>314</v>
      </c>
      <c r="C135" s="54" t="s">
        <v>434</v>
      </c>
      <c r="D135" s="54" t="s">
        <v>443</v>
      </c>
      <c r="E135" s="17" t="s">
        <v>313</v>
      </c>
      <c r="F135" s="54" t="s">
        <v>417</v>
      </c>
      <c r="G135" s="32">
        <v>2015</v>
      </c>
      <c r="H135" s="55" t="s">
        <v>430</v>
      </c>
      <c r="I135" s="55" t="s">
        <v>467</v>
      </c>
      <c r="J135" s="56">
        <v>41992</v>
      </c>
      <c r="K135" s="57">
        <v>81425.960000000006</v>
      </c>
      <c r="L135" s="40" t="s">
        <v>471</v>
      </c>
      <c r="M135" s="78">
        <v>12469.99</v>
      </c>
      <c r="N135" s="76">
        <f t="shared" si="1"/>
        <v>68955.97</v>
      </c>
    </row>
    <row r="136" spans="1:15" s="21" customFormat="1" ht="15" customHeight="1" x14ac:dyDescent="0.2">
      <c r="A136" s="23">
        <v>125</v>
      </c>
      <c r="B136" s="31" t="s">
        <v>314</v>
      </c>
      <c r="C136" s="54" t="s">
        <v>434</v>
      </c>
      <c r="D136" s="54" t="s">
        <v>444</v>
      </c>
      <c r="E136" s="17" t="s">
        <v>313</v>
      </c>
      <c r="F136" s="54" t="s">
        <v>418</v>
      </c>
      <c r="G136" s="32">
        <v>2015</v>
      </c>
      <c r="H136" s="55" t="s">
        <v>431</v>
      </c>
      <c r="I136" s="55" t="s">
        <v>468</v>
      </c>
      <c r="J136" s="56">
        <v>41992</v>
      </c>
      <c r="K136" s="57">
        <v>81425.960000000006</v>
      </c>
      <c r="L136" s="40" t="s">
        <v>471</v>
      </c>
      <c r="M136" s="78">
        <v>12469.99</v>
      </c>
      <c r="N136" s="76">
        <f t="shared" si="1"/>
        <v>68955.97</v>
      </c>
    </row>
    <row r="137" spans="1:15" s="21" customFormat="1" ht="15" customHeight="1" x14ac:dyDescent="0.2">
      <c r="A137" s="23">
        <v>126</v>
      </c>
      <c r="B137" s="31" t="s">
        <v>314</v>
      </c>
      <c r="C137" s="54" t="s">
        <v>434</v>
      </c>
      <c r="D137" s="54" t="s">
        <v>445</v>
      </c>
      <c r="E137" s="17" t="s">
        <v>313</v>
      </c>
      <c r="F137" s="54" t="s">
        <v>420</v>
      </c>
      <c r="G137" s="32">
        <v>2015</v>
      </c>
      <c r="H137" s="55" t="s">
        <v>432</v>
      </c>
      <c r="I137" s="55" t="s">
        <v>469</v>
      </c>
      <c r="J137" s="56">
        <v>41992</v>
      </c>
      <c r="K137" s="57">
        <v>81425.960000000006</v>
      </c>
      <c r="L137" s="40" t="s">
        <v>471</v>
      </c>
      <c r="M137" s="78">
        <v>12469.99</v>
      </c>
      <c r="N137" s="76">
        <f t="shared" si="1"/>
        <v>68955.97</v>
      </c>
    </row>
    <row r="138" spans="1:15" s="21" customFormat="1" ht="15" customHeight="1" x14ac:dyDescent="0.2">
      <c r="A138" s="83">
        <v>127</v>
      </c>
      <c r="B138" s="84" t="s">
        <v>314</v>
      </c>
      <c r="C138" s="85" t="s">
        <v>434</v>
      </c>
      <c r="D138" s="85" t="s">
        <v>446</v>
      </c>
      <c r="E138" s="86" t="s">
        <v>313</v>
      </c>
      <c r="F138" s="85" t="s">
        <v>419</v>
      </c>
      <c r="G138" s="87">
        <v>2015</v>
      </c>
      <c r="H138" s="88" t="s">
        <v>433</v>
      </c>
      <c r="I138" s="88" t="s">
        <v>470</v>
      </c>
      <c r="J138" s="89">
        <v>41992</v>
      </c>
      <c r="K138" s="90">
        <v>81425.960000000006</v>
      </c>
      <c r="L138" s="91" t="s">
        <v>471</v>
      </c>
      <c r="M138" s="78">
        <v>12469.99</v>
      </c>
      <c r="N138" s="76">
        <f t="shared" si="1"/>
        <v>68955.97</v>
      </c>
    </row>
    <row r="139" spans="1:15" ht="15" x14ac:dyDescent="0.25">
      <c r="A139" s="72">
        <v>133</v>
      </c>
      <c r="B139" s="27" t="s">
        <v>4</v>
      </c>
      <c r="C139" s="22" t="s">
        <v>6</v>
      </c>
      <c r="D139" s="22" t="s">
        <v>7</v>
      </c>
      <c r="E139" s="22" t="s">
        <v>313</v>
      </c>
      <c r="F139" s="22" t="s">
        <v>313</v>
      </c>
      <c r="G139" s="22" t="s">
        <v>313</v>
      </c>
      <c r="H139" s="22" t="s">
        <v>313</v>
      </c>
      <c r="I139" s="22" t="s">
        <v>313</v>
      </c>
      <c r="J139" s="34">
        <v>41401</v>
      </c>
      <c r="K139" s="29">
        <v>137396.49</v>
      </c>
      <c r="L139" s="25" t="s">
        <v>471</v>
      </c>
      <c r="M139" s="92">
        <v>82105.48</v>
      </c>
      <c r="N139" s="93">
        <f t="shared" si="1"/>
        <v>55291.009999999995</v>
      </c>
      <c r="O139" s="3"/>
    </row>
    <row r="140" spans="1:15" ht="15" x14ac:dyDescent="0.25">
      <c r="A140" s="72">
        <v>134</v>
      </c>
      <c r="B140" s="75" t="s">
        <v>5</v>
      </c>
      <c r="C140" s="39" t="s">
        <v>9</v>
      </c>
      <c r="D140" s="39" t="s">
        <v>8</v>
      </c>
      <c r="E140" s="22" t="s">
        <v>313</v>
      </c>
      <c r="F140" s="22" t="s">
        <v>313</v>
      </c>
      <c r="G140" s="22" t="s">
        <v>313</v>
      </c>
      <c r="H140" s="22" t="s">
        <v>313</v>
      </c>
      <c r="I140" s="22" t="s">
        <v>313</v>
      </c>
      <c r="J140" s="18">
        <v>41403</v>
      </c>
      <c r="K140" s="38">
        <v>80200</v>
      </c>
      <c r="L140" s="26" t="s">
        <v>471</v>
      </c>
      <c r="M140" s="92">
        <v>23962.98</v>
      </c>
      <c r="N140" s="93">
        <f t="shared" si="1"/>
        <v>56237.020000000004</v>
      </c>
      <c r="O140" s="3"/>
    </row>
    <row r="141" spans="1:15" ht="15" x14ac:dyDescent="0.25">
      <c r="A141" s="72">
        <v>135</v>
      </c>
      <c r="B141" s="75" t="s">
        <v>10</v>
      </c>
      <c r="C141" s="39" t="s">
        <v>11</v>
      </c>
      <c r="D141" s="39" t="s">
        <v>12</v>
      </c>
      <c r="E141" s="22" t="s">
        <v>313</v>
      </c>
      <c r="F141" s="22" t="s">
        <v>313</v>
      </c>
      <c r="G141" s="22" t="s">
        <v>313</v>
      </c>
      <c r="H141" s="22" t="s">
        <v>313</v>
      </c>
      <c r="I141" s="22" t="s">
        <v>313</v>
      </c>
      <c r="J141" s="18">
        <v>41401</v>
      </c>
      <c r="K141" s="38">
        <v>33848.35</v>
      </c>
      <c r="L141" s="26" t="s">
        <v>471</v>
      </c>
      <c r="M141" s="92">
        <v>20227.12</v>
      </c>
      <c r="N141" s="93">
        <f t="shared" ref="N141:N177" si="2">K141-M141</f>
        <v>13621.23</v>
      </c>
      <c r="O141" s="3"/>
    </row>
    <row r="142" spans="1:15" ht="15" x14ac:dyDescent="0.25">
      <c r="A142" s="72">
        <v>136</v>
      </c>
      <c r="B142" s="75" t="s">
        <v>13</v>
      </c>
      <c r="C142" s="39" t="s">
        <v>11</v>
      </c>
      <c r="D142" s="39" t="s">
        <v>14</v>
      </c>
      <c r="E142" s="22" t="s">
        <v>313</v>
      </c>
      <c r="F142" s="22" t="s">
        <v>313</v>
      </c>
      <c r="G142" s="22" t="s">
        <v>313</v>
      </c>
      <c r="H142" s="22" t="s">
        <v>313</v>
      </c>
      <c r="I142" s="22" t="s">
        <v>313</v>
      </c>
      <c r="J142" s="18">
        <v>41401</v>
      </c>
      <c r="K142" s="38">
        <v>48627.98</v>
      </c>
      <c r="L142" s="26" t="s">
        <v>471</v>
      </c>
      <c r="M142" s="92">
        <v>14529.57</v>
      </c>
      <c r="N142" s="93">
        <f t="shared" si="2"/>
        <v>34098.410000000003</v>
      </c>
      <c r="O142" s="3"/>
    </row>
    <row r="143" spans="1:15" ht="15" x14ac:dyDescent="0.25">
      <c r="A143" s="72">
        <v>137</v>
      </c>
      <c r="B143" s="75" t="s">
        <v>5</v>
      </c>
      <c r="C143" s="39" t="s">
        <v>9</v>
      </c>
      <c r="D143" s="39" t="s">
        <v>8</v>
      </c>
      <c r="E143" s="22" t="s">
        <v>313</v>
      </c>
      <c r="F143" s="22" t="s">
        <v>313</v>
      </c>
      <c r="G143" s="22" t="s">
        <v>313</v>
      </c>
      <c r="H143" s="22" t="s">
        <v>313</v>
      </c>
      <c r="I143" s="22" t="s">
        <v>313</v>
      </c>
      <c r="J143" s="18">
        <v>41408</v>
      </c>
      <c r="K143" s="38">
        <v>40100</v>
      </c>
      <c r="L143" s="26" t="s">
        <v>471</v>
      </c>
      <c r="M143" s="92">
        <v>23768.95</v>
      </c>
      <c r="N143" s="93">
        <f t="shared" si="2"/>
        <v>16331.05</v>
      </c>
      <c r="O143" s="3"/>
    </row>
    <row r="144" spans="1:15" ht="15" x14ac:dyDescent="0.25">
      <c r="A144" s="72">
        <v>138</v>
      </c>
      <c r="B144" s="75" t="s">
        <v>4</v>
      </c>
      <c r="C144" s="39" t="s">
        <v>6</v>
      </c>
      <c r="D144" s="39" t="s">
        <v>7</v>
      </c>
      <c r="E144" s="22" t="s">
        <v>313</v>
      </c>
      <c r="F144" s="22" t="s">
        <v>313</v>
      </c>
      <c r="G144" s="22" t="s">
        <v>313</v>
      </c>
      <c r="H144" s="22" t="s">
        <v>313</v>
      </c>
      <c r="I144" s="22" t="s">
        <v>313</v>
      </c>
      <c r="J144" s="18">
        <v>41400</v>
      </c>
      <c r="K144" s="38">
        <v>137396.49</v>
      </c>
      <c r="L144" s="26" t="s">
        <v>471</v>
      </c>
      <c r="M144" s="92">
        <v>82105.48</v>
      </c>
      <c r="N144" s="93">
        <f t="shared" si="2"/>
        <v>55291.009999999995</v>
      </c>
      <c r="O144" s="3"/>
    </row>
    <row r="145" spans="1:15" ht="15" x14ac:dyDescent="0.25">
      <c r="A145" s="72">
        <v>139</v>
      </c>
      <c r="B145" s="75" t="s">
        <v>10</v>
      </c>
      <c r="C145" s="39" t="s">
        <v>11</v>
      </c>
      <c r="D145" s="39" t="s">
        <v>12</v>
      </c>
      <c r="E145" s="22" t="s">
        <v>313</v>
      </c>
      <c r="F145" s="22" t="s">
        <v>313</v>
      </c>
      <c r="G145" s="22" t="s">
        <v>313</v>
      </c>
      <c r="H145" s="22" t="s">
        <v>313</v>
      </c>
      <c r="I145" s="22" t="s">
        <v>313</v>
      </c>
      <c r="J145" s="18">
        <v>41411</v>
      </c>
      <c r="K145" s="38">
        <v>33848.35</v>
      </c>
      <c r="L145" s="26" t="s">
        <v>471</v>
      </c>
      <c r="M145" s="92">
        <v>20063.34</v>
      </c>
      <c r="N145" s="93">
        <f t="shared" si="2"/>
        <v>13785.009999999998</v>
      </c>
      <c r="O145" s="3"/>
    </row>
    <row r="146" spans="1:15" ht="15" x14ac:dyDescent="0.25">
      <c r="A146" s="72">
        <v>140</v>
      </c>
      <c r="B146" s="75" t="s">
        <v>5</v>
      </c>
      <c r="C146" s="39" t="s">
        <v>9</v>
      </c>
      <c r="D146" s="39" t="s">
        <v>8</v>
      </c>
      <c r="E146" s="22" t="s">
        <v>313</v>
      </c>
      <c r="F146" s="22" t="s">
        <v>313</v>
      </c>
      <c r="G146" s="22" t="s">
        <v>313</v>
      </c>
      <c r="H146" s="22" t="s">
        <v>313</v>
      </c>
      <c r="I146" s="22" t="s">
        <v>313</v>
      </c>
      <c r="J146" s="18">
        <v>41410</v>
      </c>
      <c r="K146" s="38">
        <v>80200</v>
      </c>
      <c r="L146" s="26" t="s">
        <v>471</v>
      </c>
      <c r="M146" s="92">
        <v>23768.95</v>
      </c>
      <c r="N146" s="93">
        <f t="shared" si="2"/>
        <v>56431.05</v>
      </c>
      <c r="O146" s="3"/>
    </row>
    <row r="147" spans="1:15" ht="15" x14ac:dyDescent="0.25">
      <c r="A147" s="72">
        <v>141</v>
      </c>
      <c r="B147" s="75" t="s">
        <v>13</v>
      </c>
      <c r="C147" s="39" t="s">
        <v>11</v>
      </c>
      <c r="D147" s="39" t="s">
        <v>14</v>
      </c>
      <c r="E147" s="22" t="s">
        <v>313</v>
      </c>
      <c r="F147" s="22" t="s">
        <v>313</v>
      </c>
      <c r="G147" s="22" t="s">
        <v>313</v>
      </c>
      <c r="H147" s="22" t="s">
        <v>313</v>
      </c>
      <c r="I147" s="22" t="s">
        <v>313</v>
      </c>
      <c r="J147" s="18">
        <v>41394</v>
      </c>
      <c r="K147" s="38">
        <v>24313.99</v>
      </c>
      <c r="L147" s="26" t="s">
        <v>471</v>
      </c>
      <c r="M147" s="92">
        <v>14588.39</v>
      </c>
      <c r="N147" s="93">
        <f t="shared" si="2"/>
        <v>9725.6000000000022</v>
      </c>
      <c r="O147" s="3"/>
    </row>
    <row r="148" spans="1:15" ht="15" x14ac:dyDescent="0.25">
      <c r="A148" s="72">
        <v>142</v>
      </c>
      <c r="B148" s="75" t="s">
        <v>4</v>
      </c>
      <c r="C148" s="39" t="s">
        <v>6</v>
      </c>
      <c r="D148" s="39" t="s">
        <v>7</v>
      </c>
      <c r="E148" s="22" t="s">
        <v>313</v>
      </c>
      <c r="F148" s="22" t="s">
        <v>313</v>
      </c>
      <c r="G148" s="22" t="s">
        <v>313</v>
      </c>
      <c r="H148" s="22" t="s">
        <v>313</v>
      </c>
      <c r="I148" s="22" t="s">
        <v>313</v>
      </c>
      <c r="J148" s="18">
        <v>41394</v>
      </c>
      <c r="K148" s="74">
        <v>137396.49</v>
      </c>
      <c r="L148" s="26" t="s">
        <v>471</v>
      </c>
      <c r="M148" s="92">
        <v>82437.89</v>
      </c>
      <c r="N148" s="93">
        <f t="shared" si="2"/>
        <v>54958.599999999991</v>
      </c>
      <c r="O148" s="3"/>
    </row>
    <row r="149" spans="1:15" ht="27" customHeight="1" x14ac:dyDescent="0.25">
      <c r="A149" s="72">
        <v>143</v>
      </c>
      <c r="B149" s="65" t="s">
        <v>15</v>
      </c>
      <c r="C149" s="39" t="s">
        <v>16</v>
      </c>
      <c r="D149" s="39" t="s">
        <v>16</v>
      </c>
      <c r="E149" s="22" t="s">
        <v>313</v>
      </c>
      <c r="F149" s="22" t="s">
        <v>313</v>
      </c>
      <c r="G149" s="22" t="s">
        <v>313</v>
      </c>
      <c r="H149" s="22" t="s">
        <v>313</v>
      </c>
      <c r="I149" s="22" t="s">
        <v>313</v>
      </c>
      <c r="J149" s="18">
        <v>41410</v>
      </c>
      <c r="K149" s="38">
        <v>101000</v>
      </c>
      <c r="L149" s="26" t="s">
        <v>471</v>
      </c>
      <c r="M149" s="92">
        <v>59866.93</v>
      </c>
      <c r="N149" s="93">
        <f t="shared" si="2"/>
        <v>41133.07</v>
      </c>
      <c r="O149" s="3"/>
    </row>
    <row r="150" spans="1:15" ht="15" x14ac:dyDescent="0.25">
      <c r="A150" s="72">
        <v>144</v>
      </c>
      <c r="B150" s="75" t="s">
        <v>5</v>
      </c>
      <c r="C150" s="39" t="s">
        <v>9</v>
      </c>
      <c r="D150" s="39" t="s">
        <v>8</v>
      </c>
      <c r="E150" s="22" t="s">
        <v>313</v>
      </c>
      <c r="F150" s="22" t="s">
        <v>313</v>
      </c>
      <c r="G150" s="22" t="s">
        <v>313</v>
      </c>
      <c r="H150" s="22" t="s">
        <v>313</v>
      </c>
      <c r="I150" s="22" t="s">
        <v>313</v>
      </c>
      <c r="J150" s="18">
        <v>41406</v>
      </c>
      <c r="K150" s="38">
        <v>40100</v>
      </c>
      <c r="L150" s="26" t="s">
        <v>471</v>
      </c>
      <c r="M150" s="92">
        <v>23962.98</v>
      </c>
      <c r="N150" s="93">
        <f t="shared" si="2"/>
        <v>16137.02</v>
      </c>
      <c r="O150" s="3"/>
    </row>
    <row r="151" spans="1:15" ht="15" x14ac:dyDescent="0.25">
      <c r="A151" s="72">
        <v>145</v>
      </c>
      <c r="B151" s="75" t="s">
        <v>5</v>
      </c>
      <c r="C151" s="39" t="s">
        <v>9</v>
      </c>
      <c r="D151" s="39" t="s">
        <v>8</v>
      </c>
      <c r="E151" s="22" t="s">
        <v>313</v>
      </c>
      <c r="F151" s="22" t="s">
        <v>313</v>
      </c>
      <c r="G151" s="22" t="s">
        <v>313</v>
      </c>
      <c r="H151" s="22" t="s">
        <v>313</v>
      </c>
      <c r="I151" s="22" t="s">
        <v>313</v>
      </c>
      <c r="J151" s="18">
        <v>41409</v>
      </c>
      <c r="K151" s="38">
        <v>40100</v>
      </c>
      <c r="L151" s="26" t="s">
        <v>471</v>
      </c>
      <c r="M151" s="92">
        <v>23768.95</v>
      </c>
      <c r="N151" s="93">
        <f t="shared" si="2"/>
        <v>16331.05</v>
      </c>
      <c r="O151" s="3"/>
    </row>
    <row r="152" spans="1:15" ht="15" x14ac:dyDescent="0.25">
      <c r="A152" s="72">
        <v>146</v>
      </c>
      <c r="B152" s="75" t="s">
        <v>10</v>
      </c>
      <c r="C152" s="39" t="s">
        <v>11</v>
      </c>
      <c r="D152" s="39" t="s">
        <v>12</v>
      </c>
      <c r="E152" s="22" t="s">
        <v>313</v>
      </c>
      <c r="F152" s="22" t="s">
        <v>313</v>
      </c>
      <c r="G152" s="22" t="s">
        <v>313</v>
      </c>
      <c r="H152" s="22" t="s">
        <v>313</v>
      </c>
      <c r="I152" s="22" t="s">
        <v>313</v>
      </c>
      <c r="J152" s="18">
        <v>41396</v>
      </c>
      <c r="K152" s="38">
        <v>33848.35</v>
      </c>
      <c r="L152" s="26" t="s">
        <v>471</v>
      </c>
      <c r="M152" s="92">
        <v>20292.63</v>
      </c>
      <c r="N152" s="93">
        <f t="shared" si="2"/>
        <v>13555.719999999998</v>
      </c>
      <c r="O152" s="3"/>
    </row>
    <row r="153" spans="1:15" ht="15" x14ac:dyDescent="0.25">
      <c r="A153" s="72">
        <v>147</v>
      </c>
      <c r="B153" s="75" t="s">
        <v>13</v>
      </c>
      <c r="C153" s="39" t="s">
        <v>11</v>
      </c>
      <c r="D153" s="39" t="s">
        <v>14</v>
      </c>
      <c r="E153" s="22" t="s">
        <v>313</v>
      </c>
      <c r="F153" s="22" t="s">
        <v>313</v>
      </c>
      <c r="G153" s="22" t="s">
        <v>313</v>
      </c>
      <c r="H153" s="22" t="s">
        <v>313</v>
      </c>
      <c r="I153" s="22" t="s">
        <v>313</v>
      </c>
      <c r="J153" s="18">
        <v>41396</v>
      </c>
      <c r="K153" s="38">
        <v>24313.99</v>
      </c>
      <c r="L153" s="26" t="s">
        <v>471</v>
      </c>
      <c r="M153" s="92">
        <v>14576.63</v>
      </c>
      <c r="N153" s="93">
        <f t="shared" si="2"/>
        <v>9737.3600000000024</v>
      </c>
      <c r="O153" s="3"/>
    </row>
    <row r="154" spans="1:15" ht="15" x14ac:dyDescent="0.25">
      <c r="A154" s="72">
        <v>148</v>
      </c>
      <c r="B154" s="75" t="s">
        <v>5</v>
      </c>
      <c r="C154" s="39" t="s">
        <v>9</v>
      </c>
      <c r="D154" s="39" t="s">
        <v>8</v>
      </c>
      <c r="E154" s="22" t="s">
        <v>313</v>
      </c>
      <c r="F154" s="22" t="s">
        <v>313</v>
      </c>
      <c r="G154" s="22" t="s">
        <v>313</v>
      </c>
      <c r="H154" s="22" t="s">
        <v>313</v>
      </c>
      <c r="I154" s="22" t="s">
        <v>313</v>
      </c>
      <c r="J154" s="18">
        <v>41403</v>
      </c>
      <c r="K154" s="38">
        <v>40100</v>
      </c>
      <c r="L154" s="26" t="s">
        <v>471</v>
      </c>
      <c r="M154" s="92">
        <v>23962.98</v>
      </c>
      <c r="N154" s="93">
        <f t="shared" si="2"/>
        <v>16137.02</v>
      </c>
      <c r="O154" s="3"/>
    </row>
    <row r="155" spans="1:15" ht="15" x14ac:dyDescent="0.25">
      <c r="A155" s="72">
        <v>149</v>
      </c>
      <c r="B155" s="75" t="s">
        <v>13</v>
      </c>
      <c r="C155" s="39" t="s">
        <v>11</v>
      </c>
      <c r="D155" s="39" t="s">
        <v>14</v>
      </c>
      <c r="E155" s="22" t="s">
        <v>313</v>
      </c>
      <c r="F155" s="22" t="s">
        <v>313</v>
      </c>
      <c r="G155" s="22" t="s">
        <v>313</v>
      </c>
      <c r="H155" s="22" t="s">
        <v>313</v>
      </c>
      <c r="I155" s="22" t="s">
        <v>313</v>
      </c>
      <c r="J155" s="18">
        <v>41402</v>
      </c>
      <c r="K155" s="38">
        <v>48627.98</v>
      </c>
      <c r="L155" s="26" t="s">
        <v>471</v>
      </c>
      <c r="M155" s="92">
        <v>14529.57</v>
      </c>
      <c r="N155" s="93">
        <f t="shared" si="2"/>
        <v>34098.410000000003</v>
      </c>
      <c r="O155" s="3"/>
    </row>
    <row r="156" spans="1:15" ht="15" x14ac:dyDescent="0.25">
      <c r="A156" s="72">
        <v>150</v>
      </c>
      <c r="B156" s="75" t="s">
        <v>5</v>
      </c>
      <c r="C156" s="39" t="s">
        <v>9</v>
      </c>
      <c r="D156" s="39" t="s">
        <v>8</v>
      </c>
      <c r="E156" s="22" t="s">
        <v>313</v>
      </c>
      <c r="F156" s="22" t="s">
        <v>313</v>
      </c>
      <c r="G156" s="22" t="s">
        <v>313</v>
      </c>
      <c r="H156" s="22" t="s">
        <v>313</v>
      </c>
      <c r="I156" s="22" t="s">
        <v>313</v>
      </c>
      <c r="J156" s="18">
        <v>41408</v>
      </c>
      <c r="K156" s="38">
        <v>40100</v>
      </c>
      <c r="L156" s="26" t="s">
        <v>471</v>
      </c>
      <c r="M156" s="92">
        <v>23768.95</v>
      </c>
      <c r="N156" s="93">
        <f t="shared" si="2"/>
        <v>16331.05</v>
      </c>
      <c r="O156" s="3"/>
    </row>
    <row r="157" spans="1:15" ht="15" x14ac:dyDescent="0.25">
      <c r="A157" s="72">
        <v>151</v>
      </c>
      <c r="B157" s="75" t="s">
        <v>13</v>
      </c>
      <c r="C157" s="39" t="s">
        <v>11</v>
      </c>
      <c r="D157" s="39" t="s">
        <v>14</v>
      </c>
      <c r="E157" s="22" t="s">
        <v>313</v>
      </c>
      <c r="F157" s="22" t="s">
        <v>313</v>
      </c>
      <c r="G157" s="22" t="s">
        <v>313</v>
      </c>
      <c r="H157" s="22" t="s">
        <v>313</v>
      </c>
      <c r="I157" s="22" t="s">
        <v>313</v>
      </c>
      <c r="J157" s="18">
        <v>41408</v>
      </c>
      <c r="K157" s="38">
        <v>24313.99</v>
      </c>
      <c r="L157" s="26" t="s">
        <v>471</v>
      </c>
      <c r="M157" s="92">
        <v>14529.57</v>
      </c>
      <c r="N157" s="93">
        <f t="shared" si="2"/>
        <v>9784.4200000000019</v>
      </c>
      <c r="O157" s="3"/>
    </row>
    <row r="158" spans="1:15" ht="15" x14ac:dyDescent="0.25">
      <c r="A158" s="72">
        <v>152</v>
      </c>
      <c r="B158" s="75" t="s">
        <v>5</v>
      </c>
      <c r="C158" s="39" t="s">
        <v>9</v>
      </c>
      <c r="D158" s="39" t="s">
        <v>8</v>
      </c>
      <c r="E158" s="22" t="s">
        <v>313</v>
      </c>
      <c r="F158" s="22" t="s">
        <v>313</v>
      </c>
      <c r="G158" s="22" t="s">
        <v>313</v>
      </c>
      <c r="H158" s="22" t="s">
        <v>313</v>
      </c>
      <c r="I158" s="22" t="s">
        <v>313</v>
      </c>
      <c r="J158" s="18">
        <v>41406</v>
      </c>
      <c r="K158" s="38">
        <v>40100</v>
      </c>
      <c r="L158" s="26" t="s">
        <v>471</v>
      </c>
      <c r="M158" s="92">
        <v>23768.95</v>
      </c>
      <c r="N158" s="93">
        <f t="shared" si="2"/>
        <v>16331.05</v>
      </c>
      <c r="O158" s="3"/>
    </row>
    <row r="159" spans="1:15" ht="15" x14ac:dyDescent="0.25">
      <c r="A159" s="72">
        <v>153</v>
      </c>
      <c r="B159" s="75" t="s">
        <v>13</v>
      </c>
      <c r="C159" s="39" t="s">
        <v>11</v>
      </c>
      <c r="D159" s="39" t="s">
        <v>14</v>
      </c>
      <c r="E159" s="22" t="s">
        <v>313</v>
      </c>
      <c r="F159" s="22" t="s">
        <v>313</v>
      </c>
      <c r="G159" s="22" t="s">
        <v>313</v>
      </c>
      <c r="H159" s="22" t="s">
        <v>313</v>
      </c>
      <c r="I159" s="22" t="s">
        <v>313</v>
      </c>
      <c r="J159" s="18">
        <v>41396</v>
      </c>
      <c r="K159" s="38">
        <v>48627.98</v>
      </c>
      <c r="L159" s="26" t="s">
        <v>471</v>
      </c>
      <c r="M159" s="92">
        <v>14576.63</v>
      </c>
      <c r="N159" s="93">
        <f t="shared" si="2"/>
        <v>34051.350000000006</v>
      </c>
      <c r="O159" s="3"/>
    </row>
    <row r="160" spans="1:15" ht="15" x14ac:dyDescent="0.25">
      <c r="A160" s="72">
        <v>154</v>
      </c>
      <c r="B160" s="75" t="s">
        <v>5</v>
      </c>
      <c r="C160" s="39" t="s">
        <v>9</v>
      </c>
      <c r="D160" s="39" t="s">
        <v>8</v>
      </c>
      <c r="E160" s="22" t="s">
        <v>313</v>
      </c>
      <c r="F160" s="22" t="s">
        <v>313</v>
      </c>
      <c r="G160" s="22" t="s">
        <v>313</v>
      </c>
      <c r="H160" s="22" t="s">
        <v>313</v>
      </c>
      <c r="I160" s="22" t="s">
        <v>313</v>
      </c>
      <c r="J160" s="18">
        <v>41403</v>
      </c>
      <c r="K160" s="38">
        <v>40100</v>
      </c>
      <c r="L160" s="26" t="s">
        <v>471</v>
      </c>
      <c r="M160" s="92">
        <v>23962.98</v>
      </c>
      <c r="N160" s="93">
        <f t="shared" si="2"/>
        <v>16137.02</v>
      </c>
      <c r="O160" s="3"/>
    </row>
    <row r="161" spans="1:15" ht="15" x14ac:dyDescent="0.25">
      <c r="A161" s="72">
        <v>155</v>
      </c>
      <c r="B161" s="75" t="s">
        <v>13</v>
      </c>
      <c r="C161" s="39" t="s">
        <v>11</v>
      </c>
      <c r="D161" s="39" t="s">
        <v>14</v>
      </c>
      <c r="E161" s="22" t="s">
        <v>313</v>
      </c>
      <c r="F161" s="22" t="s">
        <v>313</v>
      </c>
      <c r="G161" s="22" t="s">
        <v>313</v>
      </c>
      <c r="H161" s="22" t="s">
        <v>313</v>
      </c>
      <c r="I161" s="22" t="s">
        <v>313</v>
      </c>
      <c r="J161" s="18">
        <v>41403</v>
      </c>
      <c r="K161" s="38">
        <v>24313.99</v>
      </c>
      <c r="L161" s="26" t="s">
        <v>471</v>
      </c>
      <c r="M161" s="92">
        <v>14529.57</v>
      </c>
      <c r="N161" s="93">
        <f t="shared" si="2"/>
        <v>9784.4200000000019</v>
      </c>
      <c r="O161" s="3"/>
    </row>
    <row r="162" spans="1:15" ht="15" x14ac:dyDescent="0.25">
      <c r="A162" s="72">
        <v>156</v>
      </c>
      <c r="B162" s="75" t="s">
        <v>5</v>
      </c>
      <c r="C162" s="39" t="s">
        <v>9</v>
      </c>
      <c r="D162" s="39" t="s">
        <v>8</v>
      </c>
      <c r="E162" s="22" t="s">
        <v>313</v>
      </c>
      <c r="F162" s="22" t="s">
        <v>313</v>
      </c>
      <c r="G162" s="22" t="s">
        <v>313</v>
      </c>
      <c r="H162" s="22" t="s">
        <v>313</v>
      </c>
      <c r="I162" s="22" t="s">
        <v>313</v>
      </c>
      <c r="J162" s="18">
        <v>41403</v>
      </c>
      <c r="K162" s="38">
        <v>40100</v>
      </c>
      <c r="L162" s="26" t="s">
        <v>471</v>
      </c>
      <c r="M162" s="92">
        <v>23962.98</v>
      </c>
      <c r="N162" s="93">
        <f t="shared" si="2"/>
        <v>16137.02</v>
      </c>
      <c r="O162" s="3"/>
    </row>
    <row r="163" spans="1:15" ht="15" x14ac:dyDescent="0.25">
      <c r="A163" s="72">
        <v>157</v>
      </c>
      <c r="B163" s="75" t="s">
        <v>13</v>
      </c>
      <c r="C163" s="39" t="s">
        <v>11</v>
      </c>
      <c r="D163" s="39" t="s">
        <v>14</v>
      </c>
      <c r="E163" s="22" t="s">
        <v>313</v>
      </c>
      <c r="F163" s="22" t="s">
        <v>313</v>
      </c>
      <c r="G163" s="22" t="s">
        <v>313</v>
      </c>
      <c r="H163" s="22" t="s">
        <v>313</v>
      </c>
      <c r="I163" s="22" t="s">
        <v>313</v>
      </c>
      <c r="J163" s="18">
        <v>41402</v>
      </c>
      <c r="K163" s="38">
        <v>24313.99</v>
      </c>
      <c r="L163" s="26" t="s">
        <v>471</v>
      </c>
      <c r="M163" s="92">
        <v>14529.57</v>
      </c>
      <c r="N163" s="93">
        <f t="shared" si="2"/>
        <v>9784.4200000000019</v>
      </c>
      <c r="O163" s="3"/>
    </row>
    <row r="164" spans="1:15" ht="15" x14ac:dyDescent="0.25">
      <c r="A164" s="72">
        <v>158</v>
      </c>
      <c r="B164" s="75" t="s">
        <v>5</v>
      </c>
      <c r="C164" s="39" t="s">
        <v>9</v>
      </c>
      <c r="D164" s="39" t="s">
        <v>8</v>
      </c>
      <c r="E164" s="22" t="s">
        <v>313</v>
      </c>
      <c r="F164" s="22" t="s">
        <v>313</v>
      </c>
      <c r="G164" s="22" t="s">
        <v>313</v>
      </c>
      <c r="H164" s="22" t="s">
        <v>313</v>
      </c>
      <c r="I164" s="22" t="s">
        <v>313</v>
      </c>
      <c r="J164" s="18">
        <v>41409</v>
      </c>
      <c r="K164" s="38">
        <v>40100</v>
      </c>
      <c r="L164" s="26" t="s">
        <v>471</v>
      </c>
      <c r="M164" s="92">
        <v>23768.95</v>
      </c>
      <c r="N164" s="93">
        <f t="shared" si="2"/>
        <v>16331.05</v>
      </c>
      <c r="O164" s="3"/>
    </row>
    <row r="165" spans="1:15" ht="15" x14ac:dyDescent="0.25">
      <c r="A165" s="72">
        <v>159</v>
      </c>
      <c r="B165" s="75" t="s">
        <v>4</v>
      </c>
      <c r="C165" s="39" t="s">
        <v>6</v>
      </c>
      <c r="D165" s="39" t="s">
        <v>7</v>
      </c>
      <c r="E165" s="22" t="s">
        <v>313</v>
      </c>
      <c r="F165" s="22" t="s">
        <v>313</v>
      </c>
      <c r="G165" s="22" t="s">
        <v>313</v>
      </c>
      <c r="H165" s="22" t="s">
        <v>313</v>
      </c>
      <c r="I165" s="22" t="s">
        <v>313</v>
      </c>
      <c r="J165" s="73">
        <v>41394</v>
      </c>
      <c r="K165" s="74">
        <v>137396.49</v>
      </c>
      <c r="L165" s="26" t="s">
        <v>471</v>
      </c>
      <c r="M165" s="92">
        <v>82437.89</v>
      </c>
      <c r="N165" s="93">
        <f t="shared" si="2"/>
        <v>54958.599999999991</v>
      </c>
      <c r="O165" s="3"/>
    </row>
    <row r="166" spans="1:15" ht="15" x14ac:dyDescent="0.25">
      <c r="A166" s="72">
        <v>160</v>
      </c>
      <c r="B166" s="75" t="s">
        <v>4</v>
      </c>
      <c r="C166" s="39" t="s">
        <v>6</v>
      </c>
      <c r="D166" s="10" t="s">
        <v>7</v>
      </c>
      <c r="E166" s="22" t="s">
        <v>313</v>
      </c>
      <c r="F166" s="22" t="s">
        <v>313</v>
      </c>
      <c r="G166" s="22" t="s">
        <v>313</v>
      </c>
      <c r="H166" s="22" t="s">
        <v>313</v>
      </c>
      <c r="I166" s="22" t="s">
        <v>313</v>
      </c>
      <c r="J166" s="9">
        <v>41400</v>
      </c>
      <c r="K166" s="12">
        <v>137396.49</v>
      </c>
      <c r="L166" s="26" t="s">
        <v>471</v>
      </c>
      <c r="M166" s="92">
        <v>82105.48</v>
      </c>
      <c r="N166" s="93">
        <f t="shared" si="2"/>
        <v>55291.009999999995</v>
      </c>
      <c r="O166" s="3"/>
    </row>
    <row r="167" spans="1:15" ht="15" x14ac:dyDescent="0.25">
      <c r="A167" s="72">
        <v>161</v>
      </c>
      <c r="B167" s="75" t="s">
        <v>5</v>
      </c>
      <c r="C167" s="39" t="s">
        <v>9</v>
      </c>
      <c r="D167" s="39" t="s">
        <v>8</v>
      </c>
      <c r="E167" s="22" t="s">
        <v>313</v>
      </c>
      <c r="F167" s="22" t="s">
        <v>313</v>
      </c>
      <c r="G167" s="22" t="s">
        <v>313</v>
      </c>
      <c r="H167" s="22" t="s">
        <v>313</v>
      </c>
      <c r="I167" s="22" t="s">
        <v>313</v>
      </c>
      <c r="J167" s="18">
        <v>41411</v>
      </c>
      <c r="K167" s="38">
        <v>120300</v>
      </c>
      <c r="L167" s="26" t="s">
        <v>471</v>
      </c>
      <c r="M167" s="92">
        <v>23768.95</v>
      </c>
      <c r="N167" s="93">
        <f t="shared" si="2"/>
        <v>96531.05</v>
      </c>
      <c r="O167" s="3"/>
    </row>
    <row r="168" spans="1:15" ht="15" x14ac:dyDescent="0.25">
      <c r="A168" s="72">
        <v>162</v>
      </c>
      <c r="B168" s="75" t="s">
        <v>10</v>
      </c>
      <c r="C168" s="39" t="s">
        <v>11</v>
      </c>
      <c r="D168" s="10" t="s">
        <v>12</v>
      </c>
      <c r="E168" s="22" t="s">
        <v>313</v>
      </c>
      <c r="F168" s="22" t="s">
        <v>313</v>
      </c>
      <c r="G168" s="22" t="s">
        <v>313</v>
      </c>
      <c r="H168" s="22" t="s">
        <v>313</v>
      </c>
      <c r="I168" s="22" t="s">
        <v>313</v>
      </c>
      <c r="J168" s="9">
        <v>41400</v>
      </c>
      <c r="K168" s="11">
        <v>33848.35</v>
      </c>
      <c r="L168" s="26" t="s">
        <v>471</v>
      </c>
      <c r="M168" s="92">
        <v>20227.12</v>
      </c>
      <c r="N168" s="93">
        <f t="shared" si="2"/>
        <v>13621.23</v>
      </c>
      <c r="O168" s="3"/>
    </row>
    <row r="169" spans="1:15" ht="15" x14ac:dyDescent="0.25">
      <c r="A169" s="72">
        <v>163</v>
      </c>
      <c r="B169" s="75" t="s">
        <v>13</v>
      </c>
      <c r="C169" s="39" t="s">
        <v>11</v>
      </c>
      <c r="D169" s="39" t="s">
        <v>14</v>
      </c>
      <c r="E169" s="22" t="s">
        <v>313</v>
      </c>
      <c r="F169" s="22" t="s">
        <v>313</v>
      </c>
      <c r="G169" s="22" t="s">
        <v>313</v>
      </c>
      <c r="H169" s="22" t="s">
        <v>313</v>
      </c>
      <c r="I169" s="22" t="s">
        <v>313</v>
      </c>
      <c r="J169" s="18">
        <v>41400</v>
      </c>
      <c r="K169" s="38">
        <v>97255.96</v>
      </c>
      <c r="L169" s="26" t="s">
        <v>471</v>
      </c>
      <c r="M169" s="92">
        <v>14529.57</v>
      </c>
      <c r="N169" s="93">
        <f t="shared" si="2"/>
        <v>82726.390000000014</v>
      </c>
      <c r="O169" s="3"/>
    </row>
    <row r="170" spans="1:15" ht="99.75" customHeight="1" x14ac:dyDescent="0.2">
      <c r="A170" s="106">
        <v>164</v>
      </c>
      <c r="B170" s="99" t="s">
        <v>15</v>
      </c>
      <c r="C170" s="30" t="s">
        <v>453</v>
      </c>
      <c r="D170" s="39" t="s">
        <v>313</v>
      </c>
      <c r="E170" s="22" t="s">
        <v>313</v>
      </c>
      <c r="F170" s="22" t="s">
        <v>313</v>
      </c>
      <c r="G170" s="22" t="s">
        <v>313</v>
      </c>
      <c r="H170" s="22" t="s">
        <v>313</v>
      </c>
      <c r="I170" s="22" t="s">
        <v>313</v>
      </c>
      <c r="J170" s="109">
        <v>41411</v>
      </c>
      <c r="K170" s="110">
        <v>202000</v>
      </c>
      <c r="L170" s="97" t="s">
        <v>471</v>
      </c>
      <c r="M170" s="92">
        <v>119733.86</v>
      </c>
      <c r="N170" s="93">
        <f t="shared" si="2"/>
        <v>82266.14</v>
      </c>
      <c r="O170" s="3"/>
    </row>
    <row r="171" spans="1:15" ht="89.25" customHeight="1" x14ac:dyDescent="0.2">
      <c r="A171" s="106"/>
      <c r="B171" s="99"/>
      <c r="C171" s="30" t="s">
        <v>454</v>
      </c>
      <c r="D171" s="39" t="s">
        <v>313</v>
      </c>
      <c r="E171" s="22" t="s">
        <v>313</v>
      </c>
      <c r="F171" s="22" t="s">
        <v>313</v>
      </c>
      <c r="G171" s="22" t="s">
        <v>313</v>
      </c>
      <c r="H171" s="22" t="s">
        <v>313</v>
      </c>
      <c r="I171" s="22" t="s">
        <v>313</v>
      </c>
      <c r="J171" s="109"/>
      <c r="K171" s="110"/>
      <c r="L171" s="97"/>
      <c r="M171" s="92"/>
      <c r="N171" s="93">
        <f t="shared" si="2"/>
        <v>0</v>
      </c>
      <c r="O171" s="3"/>
    </row>
    <row r="172" spans="1:15" ht="15" x14ac:dyDescent="0.25">
      <c r="A172" s="72">
        <v>165</v>
      </c>
      <c r="B172" s="75" t="s">
        <v>17</v>
      </c>
      <c r="C172" s="10" t="s">
        <v>18</v>
      </c>
      <c r="D172" s="10" t="s">
        <v>19</v>
      </c>
      <c r="E172" s="22" t="s">
        <v>313</v>
      </c>
      <c r="F172" s="22" t="s">
        <v>313</v>
      </c>
      <c r="G172" s="22" t="s">
        <v>313</v>
      </c>
      <c r="H172" s="22" t="s">
        <v>313</v>
      </c>
      <c r="I172" s="22" t="s">
        <v>313</v>
      </c>
      <c r="J172" s="9">
        <v>41429</v>
      </c>
      <c r="K172" s="11">
        <v>34600</v>
      </c>
      <c r="L172" s="26" t="s">
        <v>471</v>
      </c>
      <c r="M172" s="92">
        <v>20189.099999999999</v>
      </c>
      <c r="N172" s="93">
        <f t="shared" si="2"/>
        <v>14410.900000000001</v>
      </c>
      <c r="O172" s="3"/>
    </row>
    <row r="173" spans="1:15" ht="15" x14ac:dyDescent="0.25">
      <c r="A173" s="72">
        <v>166</v>
      </c>
      <c r="B173" s="13" t="s">
        <v>336</v>
      </c>
      <c r="C173" s="14" t="s">
        <v>311</v>
      </c>
      <c r="D173" s="14" t="s">
        <v>312</v>
      </c>
      <c r="E173" s="22" t="s">
        <v>313</v>
      </c>
      <c r="F173" s="22" t="s">
        <v>313</v>
      </c>
      <c r="G173" s="22" t="s">
        <v>313</v>
      </c>
      <c r="H173" s="22" t="s">
        <v>313</v>
      </c>
      <c r="I173" s="22" t="s">
        <v>313</v>
      </c>
      <c r="J173" s="5">
        <v>40954</v>
      </c>
      <c r="K173" s="11">
        <v>29189.89</v>
      </c>
      <c r="L173" s="26" t="s">
        <v>471</v>
      </c>
      <c r="M173" s="92">
        <v>23862.74</v>
      </c>
      <c r="N173" s="93">
        <f t="shared" si="2"/>
        <v>5327.1499999999978</v>
      </c>
      <c r="O173" s="3"/>
    </row>
    <row r="174" spans="1:15" ht="15" x14ac:dyDescent="0.2">
      <c r="A174" s="72">
        <v>167</v>
      </c>
      <c r="B174" s="31" t="s">
        <v>395</v>
      </c>
      <c r="C174" s="32" t="s">
        <v>396</v>
      </c>
      <c r="D174" s="33" t="s">
        <v>448</v>
      </c>
      <c r="E174" s="22" t="s">
        <v>313</v>
      </c>
      <c r="F174" s="22" t="s">
        <v>313</v>
      </c>
      <c r="G174" s="22" t="s">
        <v>313</v>
      </c>
      <c r="H174" s="22" t="s">
        <v>313</v>
      </c>
      <c r="I174" s="22" t="s">
        <v>313</v>
      </c>
      <c r="J174" s="34">
        <v>41703</v>
      </c>
      <c r="K174" s="36">
        <v>155365</v>
      </c>
      <c r="L174" s="41" t="s">
        <v>471</v>
      </c>
      <c r="M174" s="92">
        <v>68936.95</v>
      </c>
      <c r="N174" s="93">
        <f t="shared" si="2"/>
        <v>86428.05</v>
      </c>
      <c r="O174" s="3"/>
    </row>
    <row r="175" spans="1:15" ht="15" x14ac:dyDescent="0.25">
      <c r="A175" s="72">
        <v>168</v>
      </c>
      <c r="B175" s="60" t="s">
        <v>402</v>
      </c>
      <c r="C175" s="59" t="s">
        <v>403</v>
      </c>
      <c r="D175" s="61" t="s">
        <v>404</v>
      </c>
      <c r="E175" s="64" t="s">
        <v>406</v>
      </c>
      <c r="F175" s="22" t="s">
        <v>313</v>
      </c>
      <c r="G175" s="22" t="s">
        <v>313</v>
      </c>
      <c r="H175" s="22" t="s">
        <v>313</v>
      </c>
      <c r="I175" s="22" t="s">
        <v>313</v>
      </c>
      <c r="J175" s="9">
        <v>41725</v>
      </c>
      <c r="K175" s="74">
        <v>161021.60999999999</v>
      </c>
      <c r="L175" s="26" t="s">
        <v>471</v>
      </c>
      <c r="M175" s="92">
        <v>65525.41</v>
      </c>
      <c r="N175" s="93">
        <f t="shared" si="2"/>
        <v>95496.199999999983</v>
      </c>
    </row>
    <row r="176" spans="1:15" ht="15" x14ac:dyDescent="0.25">
      <c r="A176" s="72">
        <v>169</v>
      </c>
      <c r="B176" s="60" t="s">
        <v>402</v>
      </c>
      <c r="C176" s="59" t="s">
        <v>403</v>
      </c>
      <c r="D176" s="61" t="s">
        <v>407</v>
      </c>
      <c r="E176" s="64" t="s">
        <v>408</v>
      </c>
      <c r="F176" s="22" t="s">
        <v>313</v>
      </c>
      <c r="G176" s="22" t="s">
        <v>313</v>
      </c>
      <c r="H176" s="22" t="s">
        <v>313</v>
      </c>
      <c r="I176" s="22" t="s">
        <v>313</v>
      </c>
      <c r="J176" s="9">
        <v>41725</v>
      </c>
      <c r="K176" s="74">
        <v>98868.79</v>
      </c>
      <c r="L176" s="26" t="s">
        <v>471</v>
      </c>
      <c r="M176" s="92">
        <v>40233.22</v>
      </c>
      <c r="N176" s="93">
        <f t="shared" si="2"/>
        <v>58635.569999999992</v>
      </c>
    </row>
    <row r="177" spans="1:14" ht="15" x14ac:dyDescent="0.25">
      <c r="A177" s="59">
        <v>170</v>
      </c>
      <c r="B177" s="60" t="s">
        <v>402</v>
      </c>
      <c r="C177" s="59" t="s">
        <v>403</v>
      </c>
      <c r="D177" s="61" t="s">
        <v>407</v>
      </c>
      <c r="E177" s="64" t="s">
        <v>409</v>
      </c>
      <c r="F177" s="22" t="s">
        <v>313</v>
      </c>
      <c r="G177" s="22" t="s">
        <v>313</v>
      </c>
      <c r="H177" s="22" t="s">
        <v>313</v>
      </c>
      <c r="I177" s="22" t="s">
        <v>313</v>
      </c>
      <c r="J177" s="9">
        <v>41725</v>
      </c>
      <c r="K177" s="74">
        <v>98868.78</v>
      </c>
      <c r="L177" s="26" t="s">
        <v>471</v>
      </c>
      <c r="M177" s="92">
        <v>40233.22</v>
      </c>
      <c r="N177" s="93">
        <f t="shared" si="2"/>
        <v>58635.56</v>
      </c>
    </row>
    <row r="178" spans="1:14" x14ac:dyDescent="0.2">
      <c r="A178" s="103" t="s">
        <v>476</v>
      </c>
      <c r="B178" s="103"/>
      <c r="C178" s="103"/>
      <c r="D178" s="103"/>
      <c r="E178" s="103"/>
      <c r="F178" s="103"/>
      <c r="G178" s="103"/>
      <c r="H178" s="103"/>
      <c r="I178" s="103"/>
      <c r="J178" s="103"/>
      <c r="K178" s="94">
        <f>SUM(K12:K177)</f>
        <v>8830453.6099999957</v>
      </c>
      <c r="L178" s="95"/>
      <c r="M178" s="92"/>
      <c r="N178" s="96"/>
    </row>
    <row r="179" spans="1:14" x14ac:dyDescent="0.2">
      <c r="A179" s="6"/>
      <c r="B179" s="58"/>
      <c r="C179" s="6"/>
      <c r="D179" s="6"/>
      <c r="E179" s="6"/>
      <c r="F179" s="7"/>
      <c r="G179" s="8"/>
      <c r="H179" s="8"/>
      <c r="K179" s="63"/>
      <c r="L179" s="16"/>
    </row>
    <row r="180" spans="1:14" x14ac:dyDescent="0.2">
      <c r="A180" s="6"/>
      <c r="B180" s="58"/>
      <c r="C180" s="6"/>
      <c r="D180" s="6"/>
      <c r="E180" s="6"/>
      <c r="F180" s="7"/>
      <c r="G180" s="8"/>
      <c r="H180" s="8"/>
      <c r="K180" s="62"/>
      <c r="L180" s="16"/>
    </row>
    <row r="181" spans="1:14" x14ac:dyDescent="0.2">
      <c r="A181" s="6"/>
      <c r="B181" s="58"/>
      <c r="C181" s="6"/>
      <c r="D181" s="6"/>
      <c r="E181" s="6"/>
      <c r="F181" s="7"/>
      <c r="G181" s="8"/>
      <c r="H181" s="8"/>
      <c r="L181" s="16"/>
    </row>
    <row r="182" spans="1:14" x14ac:dyDescent="0.2">
      <c r="A182" s="6"/>
      <c r="B182" s="58"/>
      <c r="C182" s="6"/>
      <c r="D182" s="6"/>
      <c r="E182" s="6"/>
      <c r="F182" s="7"/>
      <c r="G182" s="8"/>
      <c r="H182" s="8"/>
      <c r="L182" s="16"/>
    </row>
    <row r="183" spans="1:14" x14ac:dyDescent="0.2">
      <c r="A183" s="6"/>
      <c r="B183" s="58"/>
      <c r="C183" s="6"/>
      <c r="D183" s="6"/>
      <c r="E183" s="6"/>
      <c r="F183" s="7"/>
      <c r="G183" s="8"/>
      <c r="H183" s="8"/>
      <c r="L183" s="16"/>
    </row>
    <row r="184" spans="1:14" x14ac:dyDescent="0.2">
      <c r="A184" s="3" t="s">
        <v>472</v>
      </c>
    </row>
    <row r="185" spans="1:14" x14ac:dyDescent="0.2">
      <c r="A185" s="3" t="s">
        <v>473</v>
      </c>
    </row>
    <row r="186" spans="1:14" x14ac:dyDescent="0.2">
      <c r="A186" s="3" t="s">
        <v>474</v>
      </c>
    </row>
  </sheetData>
  <autoFilter ref="B10:N178"/>
  <mergeCells count="26">
    <mergeCell ref="M10:M11"/>
    <mergeCell ref="N10:N11"/>
    <mergeCell ref="B7:N9"/>
    <mergeCell ref="A178:J178"/>
    <mergeCell ref="C1:K1"/>
    <mergeCell ref="C2:K2"/>
    <mergeCell ref="C3:K3"/>
    <mergeCell ref="C5:K5"/>
    <mergeCell ref="C6:K6"/>
    <mergeCell ref="A170:A171"/>
    <mergeCell ref="A7:A11"/>
    <mergeCell ref="B10:B11"/>
    <mergeCell ref="C10:C11"/>
    <mergeCell ref="D10:D11"/>
    <mergeCell ref="J170:J171"/>
    <mergeCell ref="K170:K171"/>
    <mergeCell ref="L170:L171"/>
    <mergeCell ref="E10:E11"/>
    <mergeCell ref="B170:B171"/>
    <mergeCell ref="L10:L11"/>
    <mergeCell ref="F10:F11"/>
    <mergeCell ref="G10:G11"/>
    <mergeCell ref="H10:H11"/>
    <mergeCell ref="I10:I11"/>
    <mergeCell ref="J10:J11"/>
    <mergeCell ref="K10:K11"/>
  </mergeCells>
  <printOptions horizontalCentered="1"/>
  <pageMargins left="0.25" right="0.25" top="0.75" bottom="0.75" header="0.3" footer="0.3"/>
  <pageSetup scale="72" fitToHeight="0" orientation="landscape" r:id="rId1"/>
  <rowBreaks count="2" manualBreakCount="2">
    <brk id="73" max="13" man="1"/>
    <brk id="13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B. MAYORES 20,000</vt:lpstr>
      <vt:lpstr>'INFORME B. MAYORES 20,000'!Área_de_impresión</vt:lpstr>
      <vt:lpstr>'INFORME B. MAYORES 20,000'!Títulos_a_imprimir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  Cruz</dc:creator>
  <cp:lastModifiedBy>Juan A.  C</cp:lastModifiedBy>
  <cp:lastPrinted>2016-10-04T18:13:28Z</cp:lastPrinted>
  <dcterms:created xsi:type="dcterms:W3CDTF">2012-04-24T21:01:11Z</dcterms:created>
  <dcterms:modified xsi:type="dcterms:W3CDTF">2016-10-05T17:39:32Z</dcterms:modified>
</cp:coreProperties>
</file>