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 firstSheet="1" activeTab="3"/>
  </bookViews>
  <sheets>
    <sheet name="LICITACIONES 2010 BIENES (2)" sheetId="4" r:id="rId1"/>
    <sheet name="LPI 2010 SERVICIOS" sheetId="3" r:id="rId2"/>
    <sheet name="LPI 2010 BIENES " sheetId="5" r:id="rId3"/>
    <sheet name="LP 2010 SERVICIOS" sheetId="6" r:id="rId4"/>
  </sheets>
  <definedNames>
    <definedName name="_xlnm._FilterDatabase" localSheetId="0" hidden="1">'LICITACIONES 2010 BIENES (2)'!$G$6:$I$6</definedName>
    <definedName name="_xlnm._FilterDatabase" localSheetId="3" hidden="1">'LP 2010 SERVICIOS'!#REF!</definedName>
    <definedName name="_xlnm._FilterDatabase" localSheetId="2" hidden="1">'LPI 2010 BIENES '!$G$7:$I$7</definedName>
    <definedName name="_xlnm._FilterDatabase" localSheetId="1" hidden="1">'LPI 2010 SERVICIOS'!$G$7:$I$7</definedName>
    <definedName name="_xlnm.Print_Area" localSheetId="0">'LICITACIONES 2010 BIENES (2)'!#REF!</definedName>
    <definedName name="_xlnm.Print_Area" localSheetId="3">'LP 2010 SERVICIOS'!#REF!</definedName>
    <definedName name="_xlnm.Print_Titles" localSheetId="0">'LICITACIONES 2010 BIENES (2)'!$5:$6</definedName>
    <definedName name="_xlnm.Print_Titles" localSheetId="3">'LP 2010 SERVICIOS'!#REF!</definedName>
    <definedName name="_xlnm.Print_Titles" localSheetId="2">'LPI 2010 BIENES '!$5:$7</definedName>
    <definedName name="_xlnm.Print_Titles" localSheetId="1">'LPI 2010 SERVICIOS'!$5:$7</definedName>
  </definedNames>
  <calcPr calcId="145621"/>
</workbook>
</file>

<file path=xl/calcChain.xml><?xml version="1.0" encoding="utf-8"?>
<calcChain xmlns="http://schemas.openxmlformats.org/spreadsheetml/2006/main">
  <c r="I8" i="5" l="1"/>
  <c r="I14" i="5"/>
  <c r="I15" i="5"/>
  <c r="I18" i="5"/>
  <c r="H17" i="4"/>
  <c r="I13" i="4"/>
  <c r="I17" i="4" s="1"/>
  <c r="I7" i="4"/>
  <c r="I11" i="3"/>
  <c r="I10" i="3"/>
  <c r="I8" i="3"/>
</calcChain>
</file>

<file path=xl/sharedStrings.xml><?xml version="1.0" encoding="utf-8"?>
<sst xmlns="http://schemas.openxmlformats.org/spreadsheetml/2006/main" count="202" uniqueCount="92">
  <si>
    <t>INSTITUTO SALVADOREÑO PARA EL DESARROLLO DE LA MUJER</t>
  </si>
  <si>
    <t>UNIDAD DE ADQUISICIONES Y CONTRATACIONES INSTITUCIONAL</t>
  </si>
  <si>
    <t>LICITACIONES 2010</t>
  </si>
  <si>
    <t>Tipo y Número de Proceso</t>
  </si>
  <si>
    <t>ADJUDICADO A:</t>
  </si>
  <si>
    <t>Número de Contrato</t>
  </si>
  <si>
    <t>PERÍODO</t>
  </si>
  <si>
    <t>FONDOS</t>
  </si>
  <si>
    <t>MONTO TOTAL POR PROVEEDOR</t>
  </si>
  <si>
    <t>TOTAL ADJUDICADO</t>
  </si>
  <si>
    <t>DE</t>
  </si>
  <si>
    <t>A</t>
  </si>
  <si>
    <t xml:space="preserve">LPI No. 01/2010 </t>
  </si>
  <si>
    <t xml:space="preserve">
"SERVICIOS DE VIGILANCIA PARA 8 OFICINAS: CENTRAL, SAN SALVADOR Y DEPARTAMENTALES: SANTA ANA, AHUACHAPAN, SONSONATE, SAN VICENTE, SAN MIGUEL, MORAZAN Y LA UNION, DEL INSTITUTO SALVADOREÑO PARA EL DESARROLLO DE LA MUJER PARA EL PERÍODO DEL 2010”
</t>
  </si>
  <si>
    <t>SISTEMAS DE SEGURIDAD Y LIMPIEZA, S.A. DE C.V. (SSELIMZA, S.A. DE C.V.)</t>
  </si>
  <si>
    <t>9/2010</t>
  </si>
  <si>
    <t>GOES</t>
  </si>
  <si>
    <t>LPI No. 02/2010</t>
  </si>
  <si>
    <t xml:space="preserve">
 “ADQUISICIÓN DE CONSUMIBLES INFORMÁTICOS, PERÍODO 2010”
</t>
  </si>
  <si>
    <t>D'QUISA, SOCIEDAD ANÓNIMA DE CAPITAL VARIABLE (D'QUISA, S.A. DE C.V.)</t>
  </si>
  <si>
    <t>11/2010</t>
  </si>
  <si>
    <t>DPG, SOCIEDAD ANÓNIMA DE CAPITAL VARIABLE (DPG, S.A. DE C.V.)</t>
  </si>
  <si>
    <t>12/2010</t>
  </si>
  <si>
    <t>LPI 03/2010</t>
  </si>
  <si>
    <t xml:space="preserve"> SUMINISTRO DE COMBUSTIBLE POR MEDIO DE CUPONES VALORES, PARA EL PERÍODO 2010.</t>
  </si>
  <si>
    <t>DESIERTA 1A CONVOCATORIA</t>
  </si>
  <si>
    <t>LPI No. 04/2010</t>
  </si>
  <si>
    <t xml:space="preserve">
“ADQUISICIÓN DE EQUIPO INFORMÁTICO Y LICENCIAS DE SOFTWARE, FINANCIADO CON LA SUBVENCIÓN AECID/SETEFE, PERÍODO 2010”
</t>
  </si>
  <si>
    <t>RAF, S.A. DE C.V.</t>
  </si>
  <si>
    <t>14/2010</t>
  </si>
  <si>
    <t>AECID/SETEFE</t>
  </si>
  <si>
    <t>LPI No. 05/2010</t>
  </si>
  <si>
    <t xml:space="preserve">
 “SERVICIO DE ALIMENTACIÓN A DOMICILIO, PARA DIVERSAS CAPACITACIONES A NIVEL NACIONAL, FINANCIADO CON SUBVENCIÓN AECID/SETEFE, PERÍODO 2010”
</t>
  </si>
  <si>
    <t>LPI No. 06/2010</t>
  </si>
  <si>
    <t xml:space="preserve">
“ADQUISICIÓN DE VEHÍCULO PARA EL INSTITUTO SALVADOREÑO PARA EL DESARROLLO DE LA MUJER, FINANCIADO CON SUBVENCIÓN AECID/SETEFE”
</t>
  </si>
  <si>
    <t xml:space="preserve">LPI 07/2010 </t>
  </si>
  <si>
    <t>DESIERTA 2A CONVOCATORIA</t>
  </si>
  <si>
    <t>LPI No. 08/2010</t>
  </si>
  <si>
    <t>SALA DE TÉ Y RECEPCIONES LARROSA, S.A. DE C.V.</t>
  </si>
  <si>
    <t>17/2010</t>
  </si>
  <si>
    <t>LPI No. 09/2010</t>
  </si>
  <si>
    <t xml:space="preserve">
“ADQUISICIÓN DE VEHÍCULO PARA EL INSTITUTO SALVADOREÑO PARA EL DESARROLLO DE LA MUJER, FINANCIADO CON SUBVENCIÓN AECID/SETEFE” 
</t>
  </si>
  <si>
    <t>AUTOMAX, SOCIEDAD ANÓNIMA DE CAPITAL VARIABLE (AUTOMAX, S.A. DE C.V.</t>
  </si>
  <si>
    <t>18/2010</t>
  </si>
  <si>
    <t>LPI No. 10/2010</t>
  </si>
  <si>
    <t xml:space="preserve">
“ADQUISICIÓN DE EQUIPO INFORMÁTICO PARA CUATRO CENTROS DE FORMACIÓN Y OFICINA CENTRAL DEL ISDEMU, INCLUYENDO SOFTWARE Y HARDWARE” 
</t>
  </si>
  <si>
    <t>GOES- PROYECTO DE INVERSIÓN</t>
  </si>
  <si>
    <t>LPI No. 11/2010</t>
  </si>
  <si>
    <t xml:space="preserve">
“ADQUISICIÓN DE MOBILIARIO, MAQUINARIA Y EQUIPO,  PARA CUATRO CENTROS DE FORMACIÓN” 
</t>
  </si>
  <si>
    <t>OBJETIVO</t>
  </si>
  <si>
    <t>LPI No. 12/2010</t>
  </si>
  <si>
    <t>LPI No. 13/2010</t>
  </si>
  <si>
    <t>“REMODELACIÓN DE LAS OFICINAS CENTRALES DE ISDEMU”</t>
  </si>
  <si>
    <t xml:space="preserve">“IMPRESIÓN DE MATERIAL
 INFORMATIVO SOBRE LOS DERECHOS DE LAS MUJERES”
</t>
  </si>
  <si>
    <t>LP No. 01/2010</t>
  </si>
  <si>
    <t>EN EVALUACION DE OFERTAS</t>
  </si>
  <si>
    <t>APERTURA PUBLICA DE OFERTAS 06 DE JULIO</t>
  </si>
  <si>
    <t>“DISEÑO E IMPLEMENTACION DE CAMPAÑAS EDUCATIVAS SOBRE LOS DERECHOS DE LAS MUJERES”</t>
  </si>
  <si>
    <t>BIENES</t>
  </si>
  <si>
    <t>DESIERTO</t>
  </si>
  <si>
    <t>LISTADO DE LICITACIONES PUBLICAS POR INVITACION  AÑO 2010</t>
  </si>
  <si>
    <t>DESIERTA</t>
  </si>
  <si>
    <t>UNIVERSIDAD CENTROAMERICANA JOSE SIMEON CAÑAS</t>
  </si>
  <si>
    <t>43/2010</t>
  </si>
  <si>
    <t>IMPREDI SA DE CV</t>
  </si>
  <si>
    <t>44/2010</t>
  </si>
  <si>
    <t>54/2010</t>
  </si>
  <si>
    <t>INVERSIONES HABV SA DE CV</t>
  </si>
  <si>
    <t>OBRAS DE READECUACION DE ESPACIO PARA COCINA-BODEGA EN LA OFICINA CENTRAL DEL ISTITUTO SALVADOREÑO PARA EL DESARROLLO DE LA MUJER</t>
  </si>
  <si>
    <t>LPI No. 15/2010</t>
  </si>
  <si>
    <t>DECLARADA DESIERTA</t>
  </si>
  <si>
    <t xml:space="preserve">“ADQUISICIÓN DE MOBILIARIO, MAQUINARIA Y EQUIPO,  PARA CUATRO CENTROS DE FORMACIÓN” </t>
  </si>
  <si>
    <t>LPI No. 14/2010</t>
  </si>
  <si>
    <t>42/2010</t>
  </si>
  <si>
    <t>COMERCIAL INDUSTRIAL OLINS SA DE CV</t>
  </si>
  <si>
    <t>GOES- PROYECTO DE INVERSIÓN 5227 Y 5244</t>
  </si>
  <si>
    <t>41/2010</t>
  </si>
  <si>
    <t>CONSTRUMARKET SA DE CV</t>
  </si>
  <si>
    <t>40/2010</t>
  </si>
  <si>
    <t>39/2010</t>
  </si>
  <si>
    <t>LIMDISA SA DE CV</t>
  </si>
  <si>
    <t>38/2010</t>
  </si>
  <si>
    <t>JESUS ABRAHAM LOPEZ TORREZ</t>
  </si>
  <si>
    <t>37/2010</t>
  </si>
  <si>
    <t>RICOH EL SALVADOR, SA DE CV</t>
  </si>
  <si>
    <t>36/2010</t>
  </si>
  <si>
    <t>TECNASA ES, SA DE CV</t>
  </si>
  <si>
    <t>35/2010</t>
  </si>
  <si>
    <t>LICITACIONES PUBLICAS 2010</t>
  </si>
  <si>
    <t>LP No. 02/2010</t>
  </si>
  <si>
    <t>OBERMET, SA DE CV</t>
  </si>
  <si>
    <t>49/2010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</si>
</sst>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([$€-2]* #,##0.00_);_([$€-2]* \(#,##0.00\);_([$€-2]* &quot;-&quot;??_)"/>
  </numFmts>
  <fonts count="14" x14ac:knownFonts="1"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7"/>
      <color indexed="8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7"/>
      <name val="Calibri"/>
      <family val="2"/>
    </font>
    <font>
      <sz val="9"/>
      <color indexed="8"/>
      <name val="Calibri"/>
      <family val="2"/>
    </font>
    <font>
      <sz val="9"/>
      <name val="Arial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5" fontId="5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49" fontId="3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1" applyFont="1" applyFill="1"/>
    <xf numFmtId="0" fontId="6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4" fontId="9" fillId="0" borderId="1" xfId="1" applyNumberFormat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vertical="center" wrapText="1"/>
    </xf>
    <xf numFmtId="0" fontId="10" fillId="0" borderId="0" xfId="1" applyFont="1" applyFill="1" applyAlignment="1">
      <alignment vertical="center" wrapText="1"/>
    </xf>
    <xf numFmtId="164" fontId="11" fillId="0" borderId="1" xfId="1" applyNumberFormat="1" applyFont="1" applyFill="1" applyBorder="1" applyAlignment="1">
      <alignment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/>
    </xf>
    <xf numFmtId="0" fontId="10" fillId="0" borderId="0" xfId="1" applyFont="1" applyFill="1" applyAlignment="1">
      <alignment wrapText="1"/>
    </xf>
    <xf numFmtId="0" fontId="10" fillId="0" borderId="0" xfId="1" applyFont="1" applyFill="1"/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wrapText="1"/>
    </xf>
    <xf numFmtId="14" fontId="7" fillId="0" borderId="2" xfId="1" applyNumberFormat="1" applyFont="1" applyFill="1" applyBorder="1" applyAlignment="1">
      <alignment vertical="center" wrapText="1"/>
    </xf>
    <xf numFmtId="164" fontId="11" fillId="0" borderId="2" xfId="1" applyNumberFormat="1" applyFont="1" applyFill="1" applyBorder="1" applyAlignment="1">
      <alignment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164" fontId="13" fillId="0" borderId="1" xfId="1" applyNumberFormat="1" applyFont="1" applyFill="1" applyBorder="1" applyAlignment="1">
      <alignment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vertical="center" wrapText="1"/>
    </xf>
    <xf numFmtId="14" fontId="10" fillId="0" borderId="1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Fill="1" applyAlignment="1">
      <alignment horizontal="center" wrapText="1"/>
    </xf>
    <xf numFmtId="49" fontId="7" fillId="0" borderId="0" xfId="1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164" fontId="11" fillId="0" borderId="3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9" fillId="0" borderId="8" xfId="1" applyNumberFormat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164" fontId="11" fillId="0" borderId="8" xfId="1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wrapText="1"/>
    </xf>
    <xf numFmtId="0" fontId="9" fillId="0" borderId="5" xfId="1" applyFont="1" applyFill="1" applyBorder="1" applyAlignment="1">
      <alignment horizontal="center" wrapText="1"/>
    </xf>
    <xf numFmtId="0" fontId="9" fillId="0" borderId="6" xfId="1" applyFont="1" applyFill="1" applyBorder="1" applyAlignment="1">
      <alignment horizont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</cellXfs>
  <cellStyles count="3">
    <cellStyle name="Euro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B18" sqref="B18"/>
    </sheetView>
  </sheetViews>
  <sheetFormatPr baseColWidth="10" defaultRowHeight="11.25" x14ac:dyDescent="0.2"/>
  <cols>
    <col min="1" max="1" width="10.85546875" style="18" customWidth="1"/>
    <col min="2" max="2" width="34" style="18" customWidth="1"/>
    <col min="3" max="3" width="20.7109375" style="19" customWidth="1"/>
    <col min="4" max="4" width="7.5703125" style="20" customWidth="1"/>
    <col min="5" max="5" width="10" style="1" customWidth="1"/>
    <col min="6" max="6" width="9.7109375" style="18" customWidth="1"/>
    <col min="7" max="7" width="13.140625" style="18" customWidth="1"/>
    <col min="8" max="8" width="10.5703125" style="1" customWidth="1"/>
    <col min="9" max="9" width="11.7109375" style="1" customWidth="1"/>
    <col min="10" max="16384" width="11.42578125" style="1"/>
  </cols>
  <sheetData>
    <row r="1" spans="1:9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x14ac:dyDescent="0.2">
      <c r="A2" s="58" t="s">
        <v>1</v>
      </c>
      <c r="B2" s="58"/>
      <c r="C2" s="58"/>
      <c r="D2" s="58"/>
      <c r="E2" s="58"/>
      <c r="F2" s="58"/>
      <c r="G2" s="58"/>
      <c r="H2" s="58"/>
      <c r="I2" s="58"/>
    </row>
    <row r="3" spans="1:9" x14ac:dyDescent="0.2">
      <c r="A3" s="59" t="s">
        <v>58</v>
      </c>
      <c r="B3" s="59"/>
      <c r="C3" s="59"/>
      <c r="D3" s="59"/>
      <c r="E3" s="59"/>
      <c r="F3" s="59"/>
      <c r="G3" s="59"/>
      <c r="H3" s="59"/>
      <c r="I3" s="59"/>
    </row>
    <row r="4" spans="1:9" ht="16.5" customHeight="1" x14ac:dyDescent="0.2">
      <c r="A4" s="60" t="s">
        <v>2</v>
      </c>
      <c r="B4" s="60"/>
      <c r="C4" s="60"/>
      <c r="D4" s="60"/>
      <c r="E4" s="60"/>
      <c r="F4" s="60"/>
      <c r="G4" s="60"/>
      <c r="H4" s="60"/>
      <c r="I4" s="60"/>
    </row>
    <row r="5" spans="1:9" s="2" customFormat="1" ht="19.5" customHeight="1" x14ac:dyDescent="0.2">
      <c r="A5" s="61" t="s">
        <v>3</v>
      </c>
      <c r="B5" s="61" t="s">
        <v>49</v>
      </c>
      <c r="C5" s="61" t="s">
        <v>4</v>
      </c>
      <c r="D5" s="62" t="s">
        <v>5</v>
      </c>
      <c r="E5" s="63" t="s">
        <v>6</v>
      </c>
      <c r="F5" s="63"/>
      <c r="G5" s="61" t="s">
        <v>7</v>
      </c>
      <c r="H5" s="61" t="s">
        <v>8</v>
      </c>
      <c r="I5" s="61" t="s">
        <v>9</v>
      </c>
    </row>
    <row r="6" spans="1:9" s="2" customFormat="1" ht="22.5" customHeight="1" x14ac:dyDescent="0.2">
      <c r="A6" s="61"/>
      <c r="B6" s="61"/>
      <c r="C6" s="61"/>
      <c r="D6" s="62"/>
      <c r="E6" s="21" t="s">
        <v>10</v>
      </c>
      <c r="F6" s="21" t="s">
        <v>11</v>
      </c>
      <c r="G6" s="61"/>
      <c r="H6" s="61"/>
      <c r="I6" s="61"/>
    </row>
    <row r="7" spans="1:9" s="8" customFormat="1" ht="39" customHeight="1" x14ac:dyDescent="0.2">
      <c r="A7" s="68" t="s">
        <v>17</v>
      </c>
      <c r="B7" s="70" t="s">
        <v>18</v>
      </c>
      <c r="C7" s="3" t="s">
        <v>19</v>
      </c>
      <c r="D7" s="4" t="s">
        <v>20</v>
      </c>
      <c r="E7" s="5">
        <v>40217</v>
      </c>
      <c r="F7" s="6">
        <v>40543</v>
      </c>
      <c r="G7" s="3" t="s">
        <v>16</v>
      </c>
      <c r="H7" s="7">
        <v>31692.5</v>
      </c>
      <c r="I7" s="72">
        <f>SUM(H7:H8)</f>
        <v>53190.04</v>
      </c>
    </row>
    <row r="8" spans="1:9" s="8" customFormat="1" ht="33.75" customHeight="1" x14ac:dyDescent="0.2">
      <c r="A8" s="69"/>
      <c r="B8" s="71"/>
      <c r="C8" s="3" t="s">
        <v>21</v>
      </c>
      <c r="D8" s="4" t="s">
        <v>22</v>
      </c>
      <c r="E8" s="5">
        <v>40217</v>
      </c>
      <c r="F8" s="6">
        <v>40543</v>
      </c>
      <c r="G8" s="3" t="s">
        <v>16</v>
      </c>
      <c r="H8" s="7">
        <v>21497.54</v>
      </c>
      <c r="I8" s="73"/>
    </row>
    <row r="9" spans="1:9" s="8" customFormat="1" ht="39.75" customHeight="1" x14ac:dyDescent="0.2">
      <c r="A9" s="4" t="s">
        <v>23</v>
      </c>
      <c r="B9" s="3" t="s">
        <v>24</v>
      </c>
      <c r="C9" s="64" t="s">
        <v>25</v>
      </c>
      <c r="D9" s="65"/>
      <c r="E9" s="65"/>
      <c r="F9" s="66"/>
      <c r="G9" s="3"/>
      <c r="H9" s="9"/>
      <c r="I9" s="10"/>
    </row>
    <row r="10" spans="1:9" s="8" customFormat="1" ht="48" customHeight="1" x14ac:dyDescent="0.2">
      <c r="A10" s="4" t="s">
        <v>26</v>
      </c>
      <c r="B10" s="3" t="s">
        <v>27</v>
      </c>
      <c r="C10" s="3" t="s">
        <v>28</v>
      </c>
      <c r="D10" s="4" t="s">
        <v>29</v>
      </c>
      <c r="E10" s="11"/>
      <c r="F10" s="5"/>
      <c r="G10" s="3" t="s">
        <v>30</v>
      </c>
      <c r="H10" s="7"/>
      <c r="I10" s="12"/>
    </row>
    <row r="11" spans="1:9" s="8" customFormat="1" ht="63.75" customHeight="1" x14ac:dyDescent="0.2">
      <c r="A11" s="4" t="s">
        <v>33</v>
      </c>
      <c r="B11" s="3" t="s">
        <v>34</v>
      </c>
      <c r="C11" s="64" t="s">
        <v>25</v>
      </c>
      <c r="D11" s="65"/>
      <c r="E11" s="65"/>
      <c r="F11" s="66"/>
      <c r="G11" s="3" t="s">
        <v>30</v>
      </c>
      <c r="H11" s="7"/>
      <c r="I11" s="7"/>
    </row>
    <row r="12" spans="1:9" s="8" customFormat="1" ht="59.25" customHeight="1" x14ac:dyDescent="0.2">
      <c r="A12" s="4" t="s">
        <v>35</v>
      </c>
      <c r="B12" s="3" t="s">
        <v>24</v>
      </c>
      <c r="C12" s="64" t="s">
        <v>36</v>
      </c>
      <c r="D12" s="65"/>
      <c r="E12" s="65"/>
      <c r="F12" s="66"/>
      <c r="G12" s="3" t="s">
        <v>16</v>
      </c>
      <c r="H12" s="7"/>
      <c r="I12" s="7"/>
    </row>
    <row r="13" spans="1:9" s="8" customFormat="1" ht="54" customHeight="1" x14ac:dyDescent="0.2">
      <c r="A13" s="4" t="s">
        <v>40</v>
      </c>
      <c r="B13" s="3" t="s">
        <v>41</v>
      </c>
      <c r="C13" s="11" t="s">
        <v>42</v>
      </c>
      <c r="D13" s="4" t="s">
        <v>43</v>
      </c>
      <c r="E13" s="11"/>
      <c r="F13" s="5"/>
      <c r="G13" s="3" t="s">
        <v>30</v>
      </c>
      <c r="H13" s="7">
        <v>21850</v>
      </c>
      <c r="I13" s="7">
        <f>H13</f>
        <v>21850</v>
      </c>
    </row>
    <row r="14" spans="1:9" s="8" customFormat="1" ht="50.25" customHeight="1" x14ac:dyDescent="0.2">
      <c r="A14" s="4" t="s">
        <v>44</v>
      </c>
      <c r="B14" s="3" t="s">
        <v>45</v>
      </c>
      <c r="C14" s="11"/>
      <c r="D14" s="4"/>
      <c r="E14" s="11"/>
      <c r="F14" s="5"/>
      <c r="G14" s="3" t="s">
        <v>46</v>
      </c>
      <c r="H14" s="7"/>
      <c r="I14" s="7" t="s">
        <v>55</v>
      </c>
    </row>
    <row r="15" spans="1:9" s="8" customFormat="1" ht="55.5" customHeight="1" x14ac:dyDescent="0.2">
      <c r="A15" s="4" t="s">
        <v>47</v>
      </c>
      <c r="B15" s="3" t="s">
        <v>48</v>
      </c>
      <c r="C15" s="11"/>
      <c r="D15" s="4"/>
      <c r="E15" s="11"/>
      <c r="F15" s="5"/>
      <c r="G15" s="3" t="s">
        <v>46</v>
      </c>
      <c r="H15" s="7"/>
      <c r="I15" s="7" t="s">
        <v>55</v>
      </c>
    </row>
    <row r="16" spans="1:9" s="8" customFormat="1" ht="55.5" customHeight="1" x14ac:dyDescent="0.2">
      <c r="A16" s="4" t="s">
        <v>50</v>
      </c>
      <c r="B16" s="3" t="s">
        <v>52</v>
      </c>
      <c r="C16" s="11"/>
      <c r="D16" s="4"/>
      <c r="E16" s="11"/>
      <c r="F16" s="5"/>
      <c r="G16" s="3" t="s">
        <v>16</v>
      </c>
      <c r="H16" s="7"/>
      <c r="I16" s="7" t="s">
        <v>56</v>
      </c>
    </row>
    <row r="17" spans="1:9" s="14" customFormat="1" ht="18.75" customHeight="1" x14ac:dyDescent="0.15">
      <c r="A17" s="67"/>
      <c r="B17" s="67"/>
      <c r="C17" s="67"/>
      <c r="D17" s="67"/>
      <c r="E17" s="67"/>
      <c r="F17" s="67"/>
      <c r="G17" s="67"/>
      <c r="H17" s="13">
        <f>SUM(H7:H16)</f>
        <v>75040.040000000008</v>
      </c>
      <c r="I17" s="13">
        <f>SUM(I7:I16)</f>
        <v>75040.040000000008</v>
      </c>
    </row>
    <row r="18" spans="1:9" s="14" customFormat="1" ht="9" x14ac:dyDescent="0.15">
      <c r="A18" s="15"/>
      <c r="B18" s="15"/>
      <c r="C18" s="16"/>
      <c r="D18" s="17"/>
      <c r="F18" s="15"/>
      <c r="G18" s="15"/>
    </row>
    <row r="19" spans="1:9" s="14" customFormat="1" ht="9" x14ac:dyDescent="0.15">
      <c r="A19" s="15"/>
      <c r="B19" s="15"/>
      <c r="C19" s="16"/>
      <c r="D19" s="17"/>
      <c r="F19" s="15"/>
      <c r="G19" s="15"/>
    </row>
    <row r="20" spans="1:9" s="14" customFormat="1" ht="9" x14ac:dyDescent="0.15">
      <c r="A20" s="15"/>
      <c r="B20" s="15"/>
      <c r="C20" s="16"/>
      <c r="D20" s="17"/>
      <c r="F20" s="15"/>
      <c r="G20" s="15"/>
    </row>
    <row r="21" spans="1:9" s="14" customFormat="1" ht="9" x14ac:dyDescent="0.15">
      <c r="A21" s="15"/>
      <c r="B21" s="15"/>
      <c r="C21" s="16"/>
      <c r="D21" s="17"/>
      <c r="F21" s="15"/>
      <c r="G21" s="15"/>
    </row>
    <row r="22" spans="1:9" s="14" customFormat="1" ht="9" x14ac:dyDescent="0.15">
      <c r="A22" s="15"/>
      <c r="B22" s="15"/>
      <c r="C22" s="16"/>
      <c r="D22" s="17"/>
      <c r="F22" s="15"/>
      <c r="G22" s="15"/>
    </row>
    <row r="23" spans="1:9" s="14" customFormat="1" ht="9" x14ac:dyDescent="0.15">
      <c r="A23" s="15"/>
      <c r="B23" s="15"/>
      <c r="C23" s="16"/>
      <c r="D23" s="17"/>
      <c r="F23" s="15"/>
      <c r="G23" s="15"/>
    </row>
    <row r="24" spans="1:9" s="14" customFormat="1" ht="9" x14ac:dyDescent="0.15">
      <c r="A24" s="15"/>
      <c r="B24" s="15"/>
      <c r="C24" s="16"/>
      <c r="D24" s="17"/>
      <c r="F24" s="15"/>
      <c r="G24" s="15"/>
    </row>
    <row r="25" spans="1:9" s="14" customFormat="1" ht="9" x14ac:dyDescent="0.15">
      <c r="A25" s="15"/>
      <c r="B25" s="15"/>
      <c r="C25" s="16"/>
      <c r="D25" s="17"/>
      <c r="F25" s="15"/>
      <c r="G25" s="15"/>
    </row>
    <row r="26" spans="1:9" s="14" customFormat="1" ht="9" x14ac:dyDescent="0.15">
      <c r="A26" s="15"/>
      <c r="B26" s="15"/>
      <c r="C26" s="16"/>
      <c r="D26" s="17"/>
      <c r="F26" s="15"/>
      <c r="G26" s="15"/>
    </row>
    <row r="27" spans="1:9" s="14" customFormat="1" ht="9" x14ac:dyDescent="0.15">
      <c r="A27" s="15"/>
      <c r="B27" s="15"/>
      <c r="C27" s="16"/>
      <c r="D27" s="17"/>
      <c r="F27" s="15"/>
      <c r="G27" s="15"/>
    </row>
    <row r="28" spans="1:9" s="14" customFormat="1" ht="9" x14ac:dyDescent="0.15">
      <c r="A28" s="15"/>
      <c r="B28" s="15"/>
      <c r="C28" s="16"/>
      <c r="D28" s="17"/>
      <c r="F28" s="15"/>
      <c r="G28" s="15"/>
    </row>
    <row r="29" spans="1:9" s="14" customFormat="1" ht="9" x14ac:dyDescent="0.15">
      <c r="A29" s="15"/>
      <c r="B29" s="15"/>
      <c r="C29" s="16"/>
      <c r="D29" s="17"/>
      <c r="F29" s="15"/>
      <c r="G29" s="15"/>
    </row>
    <row r="30" spans="1:9" s="14" customFormat="1" ht="9" x14ac:dyDescent="0.15">
      <c r="A30" s="15"/>
      <c r="B30" s="15"/>
      <c r="C30" s="16"/>
      <c r="D30" s="17"/>
      <c r="F30" s="15"/>
      <c r="G30" s="15"/>
    </row>
    <row r="31" spans="1:9" s="14" customFormat="1" ht="9" x14ac:dyDescent="0.15">
      <c r="A31" s="15"/>
      <c r="B31" s="15"/>
      <c r="C31" s="16"/>
      <c r="D31" s="17"/>
      <c r="F31" s="15"/>
      <c r="G31" s="15"/>
    </row>
    <row r="32" spans="1:9" s="14" customFormat="1" ht="9" x14ac:dyDescent="0.15">
      <c r="A32" s="15"/>
      <c r="B32" s="15"/>
      <c r="C32" s="16"/>
      <c r="D32" s="17"/>
      <c r="F32" s="15"/>
      <c r="G32" s="15"/>
    </row>
    <row r="33" spans="1:7" s="14" customFormat="1" ht="9" x14ac:dyDescent="0.15">
      <c r="A33" s="15"/>
      <c r="B33" s="15"/>
      <c r="C33" s="16"/>
      <c r="D33" s="17"/>
      <c r="F33" s="15"/>
      <c r="G33" s="15"/>
    </row>
    <row r="34" spans="1:7" s="14" customFormat="1" ht="9" x14ac:dyDescent="0.15">
      <c r="A34" s="15"/>
      <c r="B34" s="15"/>
      <c r="C34" s="16"/>
      <c r="D34" s="17"/>
      <c r="F34" s="15"/>
      <c r="G34" s="15"/>
    </row>
    <row r="35" spans="1:7" s="14" customFormat="1" ht="9" x14ac:dyDescent="0.15">
      <c r="A35" s="15"/>
      <c r="B35" s="15"/>
      <c r="C35" s="16"/>
      <c r="D35" s="17"/>
      <c r="F35" s="15"/>
      <c r="G35" s="15"/>
    </row>
    <row r="36" spans="1:7" s="14" customFormat="1" ht="9" x14ac:dyDescent="0.15">
      <c r="A36" s="15"/>
      <c r="B36" s="15"/>
      <c r="C36" s="16"/>
      <c r="D36" s="17"/>
      <c r="F36" s="15"/>
      <c r="G36" s="15"/>
    </row>
    <row r="37" spans="1:7" s="14" customFormat="1" ht="9" x14ac:dyDescent="0.15">
      <c r="A37" s="15"/>
      <c r="B37" s="15"/>
      <c r="C37" s="16"/>
      <c r="D37" s="17"/>
      <c r="F37" s="15"/>
      <c r="G37" s="15"/>
    </row>
    <row r="38" spans="1:7" s="14" customFormat="1" ht="9" x14ac:dyDescent="0.15">
      <c r="A38" s="15"/>
      <c r="B38" s="15"/>
      <c r="C38" s="16"/>
      <c r="D38" s="17"/>
      <c r="F38" s="15"/>
      <c r="G38" s="15"/>
    </row>
    <row r="39" spans="1:7" s="14" customFormat="1" ht="9" x14ac:dyDescent="0.15">
      <c r="A39" s="15"/>
      <c r="B39" s="15"/>
      <c r="C39" s="16"/>
      <c r="D39" s="17"/>
      <c r="F39" s="15"/>
      <c r="G39" s="15"/>
    </row>
    <row r="40" spans="1:7" s="14" customFormat="1" ht="9" x14ac:dyDescent="0.15">
      <c r="A40" s="15"/>
      <c r="B40" s="15"/>
      <c r="C40" s="16"/>
      <c r="D40" s="17"/>
      <c r="F40" s="15"/>
      <c r="G40" s="15"/>
    </row>
    <row r="41" spans="1:7" s="14" customFormat="1" ht="9" x14ac:dyDescent="0.15">
      <c r="A41" s="15"/>
      <c r="B41" s="15"/>
      <c r="C41" s="16"/>
      <c r="D41" s="17"/>
      <c r="F41" s="15"/>
      <c r="G41" s="15"/>
    </row>
    <row r="42" spans="1:7" s="14" customFormat="1" ht="9" x14ac:dyDescent="0.15">
      <c r="A42" s="15"/>
      <c r="B42" s="15"/>
      <c r="C42" s="16"/>
      <c r="D42" s="17"/>
      <c r="F42" s="15"/>
      <c r="G42" s="15"/>
    </row>
    <row r="43" spans="1:7" s="14" customFormat="1" ht="9" x14ac:dyDescent="0.15">
      <c r="A43" s="15"/>
      <c r="B43" s="15"/>
      <c r="C43" s="16"/>
      <c r="D43" s="17"/>
      <c r="F43" s="15"/>
      <c r="G43" s="15"/>
    </row>
    <row r="44" spans="1:7" s="14" customFormat="1" ht="9" x14ac:dyDescent="0.15">
      <c r="A44" s="15"/>
      <c r="B44" s="15"/>
      <c r="C44" s="16"/>
      <c r="D44" s="17"/>
      <c r="F44" s="15"/>
      <c r="G44" s="15"/>
    </row>
    <row r="45" spans="1:7" s="14" customFormat="1" ht="9" x14ac:dyDescent="0.15">
      <c r="A45" s="15"/>
      <c r="B45" s="15"/>
      <c r="C45" s="16"/>
      <c r="D45" s="17"/>
      <c r="F45" s="15"/>
      <c r="G45" s="15"/>
    </row>
    <row r="46" spans="1:7" s="14" customFormat="1" ht="9" x14ac:dyDescent="0.15">
      <c r="A46" s="15"/>
      <c r="B46" s="15"/>
      <c r="C46" s="16"/>
      <c r="D46" s="17"/>
      <c r="F46" s="15"/>
      <c r="G46" s="15"/>
    </row>
    <row r="47" spans="1:7" s="14" customFormat="1" ht="9" x14ac:dyDescent="0.15">
      <c r="A47" s="15"/>
      <c r="B47" s="15"/>
      <c r="C47" s="16"/>
      <c r="D47" s="17"/>
      <c r="F47" s="15"/>
      <c r="G47" s="15"/>
    </row>
    <row r="48" spans="1:7" s="14" customFormat="1" ht="9" x14ac:dyDescent="0.15">
      <c r="A48" s="15"/>
      <c r="B48" s="15"/>
      <c r="C48" s="16"/>
      <c r="D48" s="17"/>
      <c r="F48" s="15"/>
      <c r="G48" s="15"/>
    </row>
    <row r="49" spans="1:7" s="14" customFormat="1" ht="9" x14ac:dyDescent="0.15">
      <c r="A49" s="15"/>
      <c r="B49" s="15"/>
      <c r="C49" s="16"/>
      <c r="D49" s="17"/>
      <c r="F49" s="15"/>
      <c r="G49" s="15"/>
    </row>
    <row r="50" spans="1:7" s="14" customFormat="1" ht="9" x14ac:dyDescent="0.15">
      <c r="A50" s="15"/>
      <c r="B50" s="15"/>
      <c r="C50" s="16"/>
      <c r="D50" s="17"/>
      <c r="F50" s="15"/>
      <c r="G50" s="15"/>
    </row>
  </sheetData>
  <autoFilter ref="G6:I6"/>
  <mergeCells count="19">
    <mergeCell ref="C11:F11"/>
    <mergeCell ref="C12:F12"/>
    <mergeCell ref="A17:G17"/>
    <mergeCell ref="H5:H6"/>
    <mergeCell ref="I5:I6"/>
    <mergeCell ref="A7:A8"/>
    <mergeCell ref="B7:B8"/>
    <mergeCell ref="I7:I8"/>
    <mergeCell ref="C9:F9"/>
    <mergeCell ref="A1:I1"/>
    <mergeCell ref="A2:I2"/>
    <mergeCell ref="A3:I3"/>
    <mergeCell ref="A4:I4"/>
    <mergeCell ref="A5:A6"/>
    <mergeCell ref="B5:B6"/>
    <mergeCell ref="C5:C6"/>
    <mergeCell ref="D5:D6"/>
    <mergeCell ref="E5:F5"/>
    <mergeCell ref="G5:G6"/>
  </mergeCells>
  <printOptions horizontalCentered="1"/>
  <pageMargins left="0.11811023622047245" right="0.15748031496062992" top="0.55000000000000004" bottom="0.35433070866141736" header="0" footer="0"/>
  <pageSetup orientation="landscape" verticalDpi="0" r:id="rId1"/>
  <headerFooter alignWithMargins="0"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6" sqref="A6:A7"/>
    </sheetView>
  </sheetViews>
  <sheetFormatPr baseColWidth="10" defaultColWidth="11.42578125" defaultRowHeight="11.25" x14ac:dyDescent="0.2"/>
  <cols>
    <col min="1" max="1" width="16.28515625" style="41" customWidth="1"/>
    <col min="2" max="2" width="38.85546875" style="41" customWidth="1"/>
    <col min="3" max="3" width="25" style="42" customWidth="1"/>
    <col min="4" max="4" width="11.85546875" style="42" customWidth="1"/>
    <col min="5" max="5" width="12.28515625" style="42" customWidth="1"/>
    <col min="6" max="6" width="12.5703125" style="42" customWidth="1"/>
    <col min="7" max="7" width="20.42578125" style="41" customWidth="1"/>
    <col min="8" max="8" width="17.42578125" style="22" customWidth="1"/>
    <col min="9" max="9" width="11.7109375" style="22" customWidth="1"/>
    <col min="10" max="16384" width="11.42578125" style="22"/>
  </cols>
  <sheetData>
    <row r="1" spans="1:9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9" x14ac:dyDescent="0.2">
      <c r="A2" s="74" t="s">
        <v>1</v>
      </c>
      <c r="B2" s="74"/>
      <c r="C2" s="74"/>
      <c r="D2" s="74"/>
      <c r="E2" s="74"/>
      <c r="F2" s="74"/>
      <c r="G2" s="74"/>
      <c r="H2" s="74"/>
      <c r="I2" s="74"/>
    </row>
    <row r="3" spans="1:9" x14ac:dyDescent="0.2">
      <c r="A3" s="74" t="s">
        <v>60</v>
      </c>
      <c r="B3" s="74"/>
      <c r="C3" s="74"/>
      <c r="D3" s="74"/>
      <c r="E3" s="74"/>
      <c r="F3" s="74"/>
      <c r="G3" s="74"/>
      <c r="H3" s="74"/>
      <c r="I3" s="74"/>
    </row>
    <row r="4" spans="1:9" x14ac:dyDescent="0.2">
      <c r="A4" s="75"/>
      <c r="B4" s="75"/>
      <c r="C4" s="75"/>
      <c r="D4" s="75"/>
      <c r="E4" s="75"/>
      <c r="F4" s="75"/>
      <c r="G4" s="75"/>
      <c r="H4" s="75"/>
      <c r="I4" s="75"/>
    </row>
    <row r="5" spans="1:9" ht="16.5" customHeight="1" x14ac:dyDescent="0.2">
      <c r="A5" s="76" t="s">
        <v>2</v>
      </c>
      <c r="B5" s="76"/>
      <c r="C5" s="76"/>
      <c r="D5" s="76"/>
      <c r="E5" s="76"/>
      <c r="F5" s="76"/>
      <c r="G5" s="76"/>
      <c r="H5" s="76"/>
      <c r="I5" s="76"/>
    </row>
    <row r="6" spans="1:9" s="23" customFormat="1" ht="19.5" customHeight="1" x14ac:dyDescent="0.2">
      <c r="A6" s="77" t="s">
        <v>3</v>
      </c>
      <c r="B6" s="77" t="s">
        <v>49</v>
      </c>
      <c r="C6" s="77" t="s">
        <v>4</v>
      </c>
      <c r="D6" s="87" t="s">
        <v>5</v>
      </c>
      <c r="E6" s="88" t="s">
        <v>6</v>
      </c>
      <c r="F6" s="88"/>
      <c r="G6" s="77" t="s">
        <v>7</v>
      </c>
      <c r="H6" s="77" t="s">
        <v>8</v>
      </c>
      <c r="I6" s="77" t="s">
        <v>9</v>
      </c>
    </row>
    <row r="7" spans="1:9" s="23" customFormat="1" ht="22.5" customHeight="1" x14ac:dyDescent="0.2">
      <c r="A7" s="77"/>
      <c r="B7" s="77"/>
      <c r="C7" s="77"/>
      <c r="D7" s="87"/>
      <c r="E7" s="24" t="s">
        <v>10</v>
      </c>
      <c r="F7" s="24" t="s">
        <v>11</v>
      </c>
      <c r="G7" s="77"/>
      <c r="H7" s="77"/>
      <c r="I7" s="77"/>
    </row>
    <row r="8" spans="1:9" s="31" customFormat="1" ht="90" customHeight="1" x14ac:dyDescent="0.2">
      <c r="A8" s="25" t="s">
        <v>12</v>
      </c>
      <c r="B8" s="26" t="s">
        <v>13</v>
      </c>
      <c r="C8" s="27" t="s">
        <v>14</v>
      </c>
      <c r="D8" s="25" t="s">
        <v>15</v>
      </c>
      <c r="E8" s="28">
        <v>40179</v>
      </c>
      <c r="F8" s="29">
        <v>40543</v>
      </c>
      <c r="G8" s="26" t="s">
        <v>16</v>
      </c>
      <c r="H8" s="30">
        <v>76680</v>
      </c>
      <c r="I8" s="30">
        <f>H8</f>
        <v>76680</v>
      </c>
    </row>
    <row r="9" spans="1:9" s="31" customFormat="1" ht="77.25" customHeight="1" x14ac:dyDescent="0.2">
      <c r="A9" s="25" t="s">
        <v>31</v>
      </c>
      <c r="B9" s="26" t="s">
        <v>32</v>
      </c>
      <c r="C9" s="78" t="s">
        <v>25</v>
      </c>
      <c r="D9" s="79"/>
      <c r="E9" s="79"/>
      <c r="F9" s="80"/>
      <c r="G9" s="26" t="s">
        <v>30</v>
      </c>
      <c r="H9" s="32"/>
      <c r="I9" s="33" t="s">
        <v>61</v>
      </c>
    </row>
    <row r="10" spans="1:9" s="31" customFormat="1" ht="73.5" customHeight="1" x14ac:dyDescent="0.2">
      <c r="A10" s="25" t="s">
        <v>37</v>
      </c>
      <c r="B10" s="26" t="s">
        <v>32</v>
      </c>
      <c r="C10" s="34" t="s">
        <v>38</v>
      </c>
      <c r="D10" s="35" t="s">
        <v>39</v>
      </c>
      <c r="E10" s="36">
        <v>40330</v>
      </c>
      <c r="F10" s="37">
        <v>40543</v>
      </c>
      <c r="G10" s="26" t="s">
        <v>30</v>
      </c>
      <c r="H10" s="32">
        <v>40392.75</v>
      </c>
      <c r="I10" s="32">
        <f>H10</f>
        <v>40392.75</v>
      </c>
    </row>
    <row r="11" spans="1:9" s="31" customFormat="1" ht="55.5" customHeight="1" x14ac:dyDescent="0.2">
      <c r="A11" s="81" t="s">
        <v>51</v>
      </c>
      <c r="B11" s="83" t="s">
        <v>53</v>
      </c>
      <c r="C11" s="34" t="s">
        <v>62</v>
      </c>
      <c r="D11" s="35" t="s">
        <v>63</v>
      </c>
      <c r="E11" s="36">
        <v>40451</v>
      </c>
      <c r="F11" s="37">
        <v>40543</v>
      </c>
      <c r="G11" s="26" t="s">
        <v>16</v>
      </c>
      <c r="H11" s="32">
        <v>34054</v>
      </c>
      <c r="I11" s="85">
        <f>+H11+H12</f>
        <v>40114</v>
      </c>
    </row>
    <row r="12" spans="1:9" s="31" customFormat="1" ht="55.5" customHeight="1" x14ac:dyDescent="0.2">
      <c r="A12" s="82"/>
      <c r="B12" s="84"/>
      <c r="C12" s="34" t="s">
        <v>64</v>
      </c>
      <c r="D12" s="35" t="s">
        <v>65</v>
      </c>
      <c r="E12" s="36">
        <v>40451</v>
      </c>
      <c r="F12" s="37">
        <v>40543</v>
      </c>
      <c r="G12" s="26" t="s">
        <v>16</v>
      </c>
      <c r="H12" s="32">
        <v>6060</v>
      </c>
      <c r="I12" s="86"/>
    </row>
    <row r="13" spans="1:9" s="40" customFormat="1" ht="9" x14ac:dyDescent="0.15">
      <c r="A13" s="38"/>
      <c r="B13" s="38"/>
      <c r="C13" s="39"/>
      <c r="D13" s="39"/>
      <c r="E13" s="39"/>
      <c r="F13" s="39"/>
      <c r="G13" s="38"/>
    </row>
    <row r="14" spans="1:9" s="40" customFormat="1" ht="9" x14ac:dyDescent="0.15">
      <c r="A14" s="38"/>
      <c r="B14" s="38"/>
      <c r="C14" s="39"/>
      <c r="D14" s="39"/>
      <c r="E14" s="39"/>
      <c r="F14" s="39"/>
      <c r="G14" s="38"/>
    </row>
    <row r="15" spans="1:9" s="40" customFormat="1" ht="9" x14ac:dyDescent="0.15">
      <c r="A15" s="38"/>
      <c r="B15" s="38"/>
      <c r="C15" s="39"/>
      <c r="D15" s="39"/>
      <c r="E15" s="39"/>
      <c r="F15" s="39"/>
      <c r="G15" s="38"/>
    </row>
    <row r="16" spans="1:9" s="40" customFormat="1" ht="9" x14ac:dyDescent="0.15">
      <c r="A16" s="38"/>
      <c r="B16" s="38"/>
      <c r="C16" s="39"/>
      <c r="D16" s="39"/>
      <c r="E16" s="39"/>
      <c r="F16" s="39"/>
      <c r="G16" s="38"/>
    </row>
    <row r="17" spans="1:7" s="40" customFormat="1" ht="9" x14ac:dyDescent="0.15">
      <c r="A17" s="38"/>
      <c r="B17" s="38"/>
      <c r="C17" s="39"/>
      <c r="D17" s="39"/>
      <c r="E17" s="39"/>
      <c r="F17" s="39"/>
      <c r="G17" s="38"/>
    </row>
    <row r="18" spans="1:7" s="40" customFormat="1" ht="9" x14ac:dyDescent="0.15">
      <c r="A18" s="38"/>
      <c r="B18" s="38"/>
      <c r="C18" s="39"/>
      <c r="D18" s="39"/>
      <c r="E18" s="39"/>
      <c r="F18" s="39"/>
      <c r="G18" s="38"/>
    </row>
    <row r="19" spans="1:7" s="40" customFormat="1" ht="9" x14ac:dyDescent="0.15">
      <c r="A19" s="38"/>
      <c r="B19" s="38"/>
      <c r="C19" s="39"/>
      <c r="D19" s="39"/>
      <c r="E19" s="39"/>
      <c r="F19" s="39"/>
      <c r="G19" s="38"/>
    </row>
    <row r="20" spans="1:7" s="40" customFormat="1" ht="9" x14ac:dyDescent="0.15">
      <c r="A20" s="38"/>
      <c r="B20" s="38"/>
      <c r="C20" s="39"/>
      <c r="D20" s="39"/>
      <c r="E20" s="39"/>
      <c r="F20" s="39"/>
      <c r="G20" s="38"/>
    </row>
    <row r="21" spans="1:7" s="40" customFormat="1" ht="9" x14ac:dyDescent="0.15">
      <c r="A21" s="38"/>
      <c r="B21" s="38"/>
      <c r="C21" s="39"/>
      <c r="D21" s="39"/>
      <c r="E21" s="39"/>
      <c r="F21" s="39"/>
      <c r="G21" s="38"/>
    </row>
    <row r="22" spans="1:7" s="40" customFormat="1" ht="9" x14ac:dyDescent="0.15">
      <c r="A22" s="38"/>
      <c r="B22" s="38"/>
      <c r="C22" s="39"/>
      <c r="D22" s="39"/>
      <c r="E22" s="39"/>
      <c r="F22" s="39"/>
      <c r="G22" s="38"/>
    </row>
    <row r="23" spans="1:7" s="40" customFormat="1" ht="9" x14ac:dyDescent="0.15">
      <c r="A23" s="38"/>
      <c r="B23" s="38"/>
      <c r="C23" s="39"/>
      <c r="D23" s="39"/>
      <c r="E23" s="39"/>
      <c r="F23" s="39"/>
      <c r="G23" s="38"/>
    </row>
    <row r="24" spans="1:7" s="40" customFormat="1" ht="9" x14ac:dyDescent="0.15">
      <c r="A24" s="38"/>
      <c r="B24" s="38"/>
      <c r="C24" s="39"/>
      <c r="D24" s="39"/>
      <c r="E24" s="39"/>
      <c r="F24" s="39"/>
      <c r="G24" s="38"/>
    </row>
    <row r="25" spans="1:7" s="40" customFormat="1" ht="9" x14ac:dyDescent="0.15">
      <c r="A25" s="38"/>
      <c r="B25" s="38"/>
      <c r="C25" s="39"/>
      <c r="D25" s="39"/>
      <c r="E25" s="39"/>
      <c r="F25" s="39"/>
      <c r="G25" s="38"/>
    </row>
    <row r="26" spans="1:7" s="40" customFormat="1" ht="9" x14ac:dyDescent="0.15">
      <c r="A26" s="38"/>
      <c r="B26" s="38"/>
      <c r="C26" s="39"/>
      <c r="D26" s="39"/>
      <c r="E26" s="39"/>
      <c r="F26" s="39"/>
      <c r="G26" s="38"/>
    </row>
    <row r="27" spans="1:7" s="40" customFormat="1" ht="9" x14ac:dyDescent="0.15">
      <c r="A27" s="38"/>
      <c r="B27" s="38"/>
      <c r="C27" s="39"/>
      <c r="D27" s="39"/>
      <c r="E27" s="39"/>
      <c r="F27" s="39"/>
      <c r="G27" s="38"/>
    </row>
    <row r="28" spans="1:7" s="40" customFormat="1" ht="9" x14ac:dyDescent="0.15">
      <c r="A28" s="38"/>
      <c r="B28" s="38"/>
      <c r="C28" s="39"/>
      <c r="D28" s="39"/>
      <c r="E28" s="39"/>
      <c r="F28" s="39"/>
      <c r="G28" s="38"/>
    </row>
    <row r="29" spans="1:7" s="40" customFormat="1" ht="9" x14ac:dyDescent="0.15">
      <c r="A29" s="38"/>
      <c r="B29" s="38"/>
      <c r="C29" s="39"/>
      <c r="D29" s="39"/>
      <c r="E29" s="39"/>
      <c r="F29" s="39"/>
      <c r="G29" s="38"/>
    </row>
    <row r="30" spans="1:7" s="40" customFormat="1" ht="9" x14ac:dyDescent="0.15">
      <c r="A30" s="38"/>
      <c r="B30" s="38"/>
      <c r="C30" s="39"/>
      <c r="D30" s="39"/>
      <c r="E30" s="39"/>
      <c r="F30" s="39"/>
      <c r="G30" s="38"/>
    </row>
    <row r="31" spans="1:7" s="40" customFormat="1" ht="9" x14ac:dyDescent="0.15">
      <c r="A31" s="38"/>
      <c r="B31" s="38"/>
      <c r="C31" s="39"/>
      <c r="D31" s="39"/>
      <c r="E31" s="39"/>
      <c r="F31" s="39"/>
      <c r="G31" s="38"/>
    </row>
    <row r="32" spans="1:7" s="40" customFormat="1" ht="9" x14ac:dyDescent="0.15">
      <c r="A32" s="38"/>
      <c r="B32" s="38"/>
      <c r="C32" s="39"/>
      <c r="D32" s="39"/>
      <c r="E32" s="39"/>
      <c r="F32" s="39"/>
      <c r="G32" s="38"/>
    </row>
    <row r="33" spans="1:7" s="40" customFormat="1" ht="9" x14ac:dyDescent="0.15">
      <c r="A33" s="38"/>
      <c r="B33" s="38"/>
      <c r="C33" s="39"/>
      <c r="D33" s="39"/>
      <c r="E33" s="39"/>
      <c r="F33" s="39"/>
      <c r="G33" s="38"/>
    </row>
    <row r="34" spans="1:7" s="40" customFormat="1" ht="9" x14ac:dyDescent="0.15">
      <c r="A34" s="38"/>
      <c r="B34" s="38"/>
      <c r="C34" s="39"/>
      <c r="D34" s="39"/>
      <c r="E34" s="39"/>
      <c r="F34" s="39"/>
      <c r="G34" s="38"/>
    </row>
    <row r="35" spans="1:7" s="40" customFormat="1" ht="9" x14ac:dyDescent="0.15">
      <c r="A35" s="38"/>
      <c r="B35" s="38"/>
      <c r="C35" s="39"/>
      <c r="D35" s="39"/>
      <c r="E35" s="39"/>
      <c r="F35" s="39"/>
      <c r="G35" s="38"/>
    </row>
    <row r="36" spans="1:7" s="40" customFormat="1" ht="9" x14ac:dyDescent="0.15">
      <c r="A36" s="38"/>
      <c r="B36" s="38"/>
      <c r="C36" s="39"/>
      <c r="D36" s="39"/>
      <c r="E36" s="39"/>
      <c r="F36" s="39"/>
      <c r="G36" s="38"/>
    </row>
    <row r="37" spans="1:7" s="40" customFormat="1" ht="9" x14ac:dyDescent="0.15">
      <c r="A37" s="38"/>
      <c r="B37" s="38"/>
      <c r="C37" s="39"/>
      <c r="D37" s="39"/>
      <c r="E37" s="39"/>
      <c r="F37" s="39"/>
      <c r="G37" s="38"/>
    </row>
    <row r="38" spans="1:7" s="40" customFormat="1" ht="9" x14ac:dyDescent="0.15">
      <c r="A38" s="38"/>
      <c r="B38" s="38"/>
      <c r="C38" s="39"/>
      <c r="D38" s="39"/>
      <c r="E38" s="39"/>
      <c r="F38" s="39"/>
      <c r="G38" s="38"/>
    </row>
    <row r="39" spans="1:7" s="40" customFormat="1" ht="9" x14ac:dyDescent="0.15">
      <c r="A39" s="38"/>
      <c r="B39" s="38"/>
      <c r="C39" s="39"/>
      <c r="D39" s="39"/>
      <c r="E39" s="39"/>
      <c r="F39" s="39"/>
      <c r="G39" s="38"/>
    </row>
    <row r="40" spans="1:7" s="40" customFormat="1" ht="9" x14ac:dyDescent="0.15">
      <c r="A40" s="38"/>
      <c r="B40" s="38"/>
      <c r="C40" s="39"/>
      <c r="D40" s="39"/>
      <c r="E40" s="39"/>
      <c r="F40" s="39"/>
      <c r="G40" s="38"/>
    </row>
    <row r="41" spans="1:7" s="40" customFormat="1" ht="9" x14ac:dyDescent="0.15">
      <c r="A41" s="38"/>
      <c r="B41" s="38"/>
      <c r="C41" s="39"/>
      <c r="D41" s="39"/>
      <c r="E41" s="39"/>
      <c r="F41" s="39"/>
      <c r="G41" s="38"/>
    </row>
    <row r="42" spans="1:7" s="40" customFormat="1" ht="9" x14ac:dyDescent="0.15">
      <c r="A42" s="38"/>
      <c r="B42" s="38"/>
      <c r="C42" s="39"/>
      <c r="D42" s="39"/>
      <c r="E42" s="39"/>
      <c r="F42" s="39"/>
      <c r="G42" s="38"/>
    </row>
  </sheetData>
  <sheetProtection password="9BE2" sheet="1" objects="1" scenarios="1"/>
  <mergeCells count="17">
    <mergeCell ref="G6:G7"/>
    <mergeCell ref="H6:H7"/>
    <mergeCell ref="I6:I7"/>
    <mergeCell ref="C9:F9"/>
    <mergeCell ref="A11:A12"/>
    <mergeCell ref="B11:B12"/>
    <mergeCell ref="I11:I12"/>
    <mergeCell ref="A6:A7"/>
    <mergeCell ref="B6:B7"/>
    <mergeCell ref="C6:C7"/>
    <mergeCell ref="D6:D7"/>
    <mergeCell ref="E6:F6"/>
    <mergeCell ref="A1:I1"/>
    <mergeCell ref="A2:I2"/>
    <mergeCell ref="A3:I3"/>
    <mergeCell ref="A4:I4"/>
    <mergeCell ref="A5:I5"/>
  </mergeCells>
  <printOptions horizontalCentered="1"/>
  <pageMargins left="0.11811023622047245" right="0.15748031496062992" top="0.35" bottom="0.35433070866141736" header="0" footer="0"/>
  <pageSetup paperSize="5" orientation="landscape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A6" sqref="A6:A7"/>
    </sheetView>
  </sheetViews>
  <sheetFormatPr baseColWidth="10" defaultColWidth="11.42578125" defaultRowHeight="11.25" x14ac:dyDescent="0.2"/>
  <cols>
    <col min="1" max="1" width="16.28515625" style="41" customWidth="1"/>
    <col min="2" max="2" width="38.85546875" style="41" customWidth="1"/>
    <col min="3" max="3" width="25" style="42" customWidth="1"/>
    <col min="4" max="4" width="11.85546875" style="42" customWidth="1"/>
    <col min="5" max="5" width="12.28515625" style="42" customWidth="1"/>
    <col min="6" max="6" width="12.5703125" style="42" customWidth="1"/>
    <col min="7" max="7" width="20.42578125" style="41" customWidth="1"/>
    <col min="8" max="8" width="17.42578125" style="22" customWidth="1"/>
    <col min="9" max="9" width="11.7109375" style="22" customWidth="1"/>
    <col min="10" max="16384" width="11.42578125" style="22"/>
  </cols>
  <sheetData>
    <row r="1" spans="1:9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9" x14ac:dyDescent="0.2">
      <c r="A2" s="74" t="s">
        <v>1</v>
      </c>
      <c r="B2" s="74"/>
      <c r="C2" s="74"/>
      <c r="D2" s="74"/>
      <c r="E2" s="74"/>
      <c r="F2" s="74"/>
      <c r="G2" s="74"/>
      <c r="H2" s="74"/>
      <c r="I2" s="74"/>
    </row>
    <row r="3" spans="1:9" x14ac:dyDescent="0.2">
      <c r="A3" s="74" t="s">
        <v>60</v>
      </c>
      <c r="B3" s="74"/>
      <c r="C3" s="74"/>
      <c r="D3" s="74"/>
      <c r="E3" s="74"/>
      <c r="F3" s="74"/>
      <c r="G3" s="74"/>
      <c r="H3" s="74"/>
      <c r="I3" s="74"/>
    </row>
    <row r="4" spans="1:9" x14ac:dyDescent="0.2">
      <c r="A4" s="75"/>
      <c r="B4" s="75"/>
      <c r="C4" s="75"/>
      <c r="D4" s="75"/>
      <c r="E4" s="75"/>
      <c r="F4" s="75"/>
      <c r="G4" s="75"/>
      <c r="H4" s="75"/>
      <c r="I4" s="75"/>
    </row>
    <row r="5" spans="1:9" ht="16.5" customHeight="1" x14ac:dyDescent="0.2">
      <c r="A5" s="76" t="s">
        <v>2</v>
      </c>
      <c r="B5" s="76"/>
      <c r="C5" s="76"/>
      <c r="D5" s="76"/>
      <c r="E5" s="76"/>
      <c r="F5" s="76"/>
      <c r="G5" s="76"/>
      <c r="H5" s="76"/>
      <c r="I5" s="76"/>
    </row>
    <row r="6" spans="1:9" s="23" customFormat="1" ht="19.5" customHeight="1" x14ac:dyDescent="0.2">
      <c r="A6" s="77" t="s">
        <v>3</v>
      </c>
      <c r="B6" s="77" t="s">
        <v>49</v>
      </c>
      <c r="C6" s="77" t="s">
        <v>4</v>
      </c>
      <c r="D6" s="87" t="s">
        <v>5</v>
      </c>
      <c r="E6" s="88" t="s">
        <v>6</v>
      </c>
      <c r="F6" s="88"/>
      <c r="G6" s="77" t="s">
        <v>7</v>
      </c>
      <c r="H6" s="77" t="s">
        <v>8</v>
      </c>
      <c r="I6" s="77" t="s">
        <v>9</v>
      </c>
    </row>
    <row r="7" spans="1:9" s="23" customFormat="1" ht="22.5" customHeight="1" x14ac:dyDescent="0.2">
      <c r="A7" s="77"/>
      <c r="B7" s="77"/>
      <c r="C7" s="77"/>
      <c r="D7" s="87"/>
      <c r="E7" s="24" t="s">
        <v>10</v>
      </c>
      <c r="F7" s="24" t="s">
        <v>11</v>
      </c>
      <c r="G7" s="77"/>
      <c r="H7" s="77"/>
      <c r="I7" s="77"/>
    </row>
    <row r="8" spans="1:9" s="31" customFormat="1" ht="39" customHeight="1" x14ac:dyDescent="0.2">
      <c r="A8" s="81" t="s">
        <v>17</v>
      </c>
      <c r="B8" s="83" t="s">
        <v>18</v>
      </c>
      <c r="C8" s="26" t="s">
        <v>19</v>
      </c>
      <c r="D8" s="25" t="s">
        <v>20</v>
      </c>
      <c r="E8" s="28">
        <v>40217</v>
      </c>
      <c r="F8" s="29">
        <v>40543</v>
      </c>
      <c r="G8" s="26" t="s">
        <v>16</v>
      </c>
      <c r="H8" s="32">
        <v>31692.5</v>
      </c>
      <c r="I8" s="85">
        <f>SUM(H8:H9)</f>
        <v>53190.04</v>
      </c>
    </row>
    <row r="9" spans="1:9" s="31" customFormat="1" ht="40.5" customHeight="1" x14ac:dyDescent="0.2">
      <c r="A9" s="82"/>
      <c r="B9" s="84"/>
      <c r="C9" s="26" t="s">
        <v>21</v>
      </c>
      <c r="D9" s="25" t="s">
        <v>22</v>
      </c>
      <c r="E9" s="28">
        <v>40217</v>
      </c>
      <c r="F9" s="29">
        <v>40543</v>
      </c>
      <c r="G9" s="26" t="s">
        <v>16</v>
      </c>
      <c r="H9" s="32">
        <v>21497.54</v>
      </c>
      <c r="I9" s="86"/>
    </row>
    <row r="10" spans="1:9" s="31" customFormat="1" ht="39.75" customHeight="1" x14ac:dyDescent="0.2">
      <c r="A10" s="25" t="s">
        <v>23</v>
      </c>
      <c r="B10" s="26" t="s">
        <v>24</v>
      </c>
      <c r="C10" s="78" t="s">
        <v>25</v>
      </c>
      <c r="D10" s="79"/>
      <c r="E10" s="79"/>
      <c r="F10" s="80"/>
      <c r="G10" s="26"/>
      <c r="H10" s="30"/>
      <c r="I10" s="47" t="s">
        <v>61</v>
      </c>
    </row>
    <row r="11" spans="1:9" s="31" customFormat="1" ht="48" customHeight="1" x14ac:dyDescent="0.2">
      <c r="A11" s="25" t="s">
        <v>26</v>
      </c>
      <c r="B11" s="26" t="s">
        <v>27</v>
      </c>
      <c r="C11" s="26" t="s">
        <v>28</v>
      </c>
      <c r="D11" s="25" t="s">
        <v>29</v>
      </c>
      <c r="E11" s="29">
        <v>40247</v>
      </c>
      <c r="F11" s="28">
        <v>40543</v>
      </c>
      <c r="G11" s="26" t="s">
        <v>30</v>
      </c>
      <c r="H11" s="32">
        <v>23974.080000000002</v>
      </c>
      <c r="I11" s="33">
        <v>23974.080000000002</v>
      </c>
    </row>
    <row r="12" spans="1:9" s="31" customFormat="1" ht="61.5" customHeight="1" x14ac:dyDescent="0.2">
      <c r="A12" s="25" t="s">
        <v>33</v>
      </c>
      <c r="B12" s="26" t="s">
        <v>34</v>
      </c>
      <c r="C12" s="78" t="s">
        <v>25</v>
      </c>
      <c r="D12" s="79"/>
      <c r="E12" s="79"/>
      <c r="F12" s="80"/>
      <c r="G12" s="26" t="s">
        <v>30</v>
      </c>
      <c r="H12" s="32"/>
      <c r="I12" s="33" t="s">
        <v>61</v>
      </c>
    </row>
    <row r="13" spans="1:9" s="31" customFormat="1" ht="51" customHeight="1" x14ac:dyDescent="0.2">
      <c r="A13" s="25" t="s">
        <v>35</v>
      </c>
      <c r="B13" s="26" t="s">
        <v>24</v>
      </c>
      <c r="C13" s="78" t="s">
        <v>36</v>
      </c>
      <c r="D13" s="79"/>
      <c r="E13" s="79"/>
      <c r="F13" s="80"/>
      <c r="G13" s="26" t="s">
        <v>16</v>
      </c>
      <c r="H13" s="32"/>
      <c r="I13" s="33" t="s">
        <v>61</v>
      </c>
    </row>
    <row r="14" spans="1:9" s="31" customFormat="1" ht="59.25" customHeight="1" x14ac:dyDescent="0.2">
      <c r="A14" s="25" t="s">
        <v>40</v>
      </c>
      <c r="B14" s="26" t="s">
        <v>41</v>
      </c>
      <c r="C14" s="34" t="s">
        <v>42</v>
      </c>
      <c r="D14" s="35" t="s">
        <v>43</v>
      </c>
      <c r="E14" s="36">
        <v>40326</v>
      </c>
      <c r="F14" s="36">
        <v>40543</v>
      </c>
      <c r="G14" s="26" t="s">
        <v>30</v>
      </c>
      <c r="H14" s="32">
        <v>21850</v>
      </c>
      <c r="I14" s="32">
        <f>H14</f>
        <v>21850</v>
      </c>
    </row>
    <row r="15" spans="1:9" s="31" customFormat="1" ht="50.25" customHeight="1" x14ac:dyDescent="0.2">
      <c r="A15" s="81" t="s">
        <v>44</v>
      </c>
      <c r="B15" s="83" t="s">
        <v>45</v>
      </c>
      <c r="C15" s="46" t="s">
        <v>28</v>
      </c>
      <c r="D15" s="45" t="s">
        <v>87</v>
      </c>
      <c r="E15" s="36">
        <v>40450</v>
      </c>
      <c r="F15" s="43">
        <v>40543</v>
      </c>
      <c r="G15" s="26" t="s">
        <v>75</v>
      </c>
      <c r="H15" s="44">
        <v>68282.48</v>
      </c>
      <c r="I15" s="85">
        <f>+H15+H16+H17</f>
        <v>84538.51999999999</v>
      </c>
    </row>
    <row r="16" spans="1:9" s="31" customFormat="1" ht="50.25" customHeight="1" x14ac:dyDescent="0.2">
      <c r="A16" s="95"/>
      <c r="B16" s="90"/>
      <c r="C16" s="46" t="s">
        <v>86</v>
      </c>
      <c r="D16" s="45" t="s">
        <v>85</v>
      </c>
      <c r="E16" s="36">
        <v>40450</v>
      </c>
      <c r="F16" s="43">
        <v>40543</v>
      </c>
      <c r="G16" s="26" t="s">
        <v>75</v>
      </c>
      <c r="H16" s="44">
        <v>12490.14</v>
      </c>
      <c r="I16" s="91"/>
    </row>
    <row r="17" spans="1:9" s="31" customFormat="1" ht="50.25" customHeight="1" x14ac:dyDescent="0.2">
      <c r="A17" s="96"/>
      <c r="B17" s="84"/>
      <c r="C17" s="46" t="s">
        <v>84</v>
      </c>
      <c r="D17" s="45" t="s">
        <v>83</v>
      </c>
      <c r="E17" s="36">
        <v>40450</v>
      </c>
      <c r="F17" s="43">
        <v>40543</v>
      </c>
      <c r="G17" s="26" t="s">
        <v>75</v>
      </c>
      <c r="H17" s="44">
        <v>3765.9</v>
      </c>
      <c r="I17" s="86"/>
    </row>
    <row r="18" spans="1:9" s="31" customFormat="1" ht="55.5" customHeight="1" x14ac:dyDescent="0.2">
      <c r="A18" s="81" t="s">
        <v>47</v>
      </c>
      <c r="B18" s="83" t="s">
        <v>48</v>
      </c>
      <c r="C18" s="34" t="s">
        <v>82</v>
      </c>
      <c r="D18" s="35" t="s">
        <v>81</v>
      </c>
      <c r="E18" s="36">
        <v>40450</v>
      </c>
      <c r="F18" s="43">
        <v>40543</v>
      </c>
      <c r="G18" s="26" t="s">
        <v>75</v>
      </c>
      <c r="H18" s="32">
        <v>20641</v>
      </c>
      <c r="I18" s="85">
        <f>+H18+H19+H20+H21</f>
        <v>80289.17</v>
      </c>
    </row>
    <row r="19" spans="1:9" s="31" customFormat="1" ht="55.5" customHeight="1" x14ac:dyDescent="0.2">
      <c r="A19" s="89"/>
      <c r="B19" s="90"/>
      <c r="C19" s="34" t="s">
        <v>80</v>
      </c>
      <c r="D19" s="35" t="s">
        <v>79</v>
      </c>
      <c r="E19" s="36">
        <v>40450</v>
      </c>
      <c r="F19" s="43">
        <v>40543</v>
      </c>
      <c r="G19" s="26" t="s">
        <v>75</v>
      </c>
      <c r="H19" s="32">
        <v>56546.17</v>
      </c>
      <c r="I19" s="91"/>
    </row>
    <row r="20" spans="1:9" s="31" customFormat="1" ht="55.5" customHeight="1" x14ac:dyDescent="0.2">
      <c r="A20" s="89"/>
      <c r="B20" s="90"/>
      <c r="C20" s="34" t="s">
        <v>74</v>
      </c>
      <c r="D20" s="35" t="s">
        <v>78</v>
      </c>
      <c r="E20" s="36">
        <v>40450</v>
      </c>
      <c r="F20" s="43">
        <v>40543</v>
      </c>
      <c r="G20" s="26" t="s">
        <v>75</v>
      </c>
      <c r="H20" s="32">
        <v>750</v>
      </c>
      <c r="I20" s="91"/>
    </row>
    <row r="21" spans="1:9" s="31" customFormat="1" ht="55.5" customHeight="1" x14ac:dyDescent="0.2">
      <c r="A21" s="82"/>
      <c r="B21" s="84"/>
      <c r="C21" s="34" t="s">
        <v>77</v>
      </c>
      <c r="D21" s="35" t="s">
        <v>76</v>
      </c>
      <c r="E21" s="36">
        <v>40450</v>
      </c>
      <c r="F21" s="43">
        <v>40543</v>
      </c>
      <c r="G21" s="26" t="s">
        <v>75</v>
      </c>
      <c r="H21" s="32">
        <v>2352</v>
      </c>
      <c r="I21" s="86"/>
    </row>
    <row r="22" spans="1:9" s="31" customFormat="1" ht="55.5" customHeight="1" x14ac:dyDescent="0.2">
      <c r="A22" s="25" t="s">
        <v>50</v>
      </c>
      <c r="B22" s="26" t="s">
        <v>52</v>
      </c>
      <c r="C22" s="34" t="s">
        <v>74</v>
      </c>
      <c r="D22" s="35" t="s">
        <v>73</v>
      </c>
      <c r="E22" s="36">
        <v>40456</v>
      </c>
      <c r="F22" s="36">
        <v>40515</v>
      </c>
      <c r="G22" s="26" t="s">
        <v>16</v>
      </c>
      <c r="H22" s="32">
        <v>52537.31</v>
      </c>
      <c r="I22" s="32">
        <v>52537.31</v>
      </c>
    </row>
    <row r="23" spans="1:9" s="40" customFormat="1" ht="37.5" customHeight="1" x14ac:dyDescent="0.2">
      <c r="A23" s="25" t="s">
        <v>72</v>
      </c>
      <c r="B23" s="26" t="s">
        <v>71</v>
      </c>
      <c r="C23" s="92" t="s">
        <v>70</v>
      </c>
      <c r="D23" s="93"/>
      <c r="E23" s="93"/>
      <c r="F23" s="94"/>
      <c r="G23" s="26" t="s">
        <v>16</v>
      </c>
      <c r="H23" s="32"/>
      <c r="I23" s="33" t="s">
        <v>61</v>
      </c>
    </row>
    <row r="24" spans="1:9" s="40" customFormat="1" ht="54" customHeight="1" x14ac:dyDescent="0.15">
      <c r="A24" s="25" t="s">
        <v>69</v>
      </c>
      <c r="B24" s="26" t="s">
        <v>68</v>
      </c>
      <c r="C24" s="34" t="s">
        <v>67</v>
      </c>
      <c r="D24" s="25" t="s">
        <v>66</v>
      </c>
      <c r="E24" s="29">
        <v>40517</v>
      </c>
      <c r="F24" s="34"/>
      <c r="G24" s="26" t="s">
        <v>16</v>
      </c>
      <c r="H24" s="32">
        <v>67064.7</v>
      </c>
      <c r="I24" s="32">
        <v>67064.7</v>
      </c>
    </row>
    <row r="25" spans="1:9" s="40" customFormat="1" ht="9" x14ac:dyDescent="0.15">
      <c r="A25" s="38"/>
      <c r="B25" s="38"/>
      <c r="C25" s="39"/>
      <c r="D25" s="39"/>
      <c r="E25" s="39"/>
      <c r="F25" s="39"/>
      <c r="G25" s="38"/>
    </row>
    <row r="26" spans="1:9" s="40" customFormat="1" ht="9" x14ac:dyDescent="0.15">
      <c r="A26" s="38"/>
      <c r="B26" s="38"/>
      <c r="C26" s="39"/>
      <c r="D26" s="39"/>
      <c r="E26" s="39"/>
      <c r="F26" s="39"/>
      <c r="G26" s="38"/>
    </row>
    <row r="27" spans="1:9" s="40" customFormat="1" ht="9" x14ac:dyDescent="0.15">
      <c r="A27" s="38"/>
      <c r="B27" s="38"/>
      <c r="C27" s="39"/>
      <c r="D27" s="39"/>
      <c r="E27" s="39"/>
      <c r="F27" s="39"/>
      <c r="G27" s="38"/>
    </row>
    <row r="28" spans="1:9" s="40" customFormat="1" ht="9" x14ac:dyDescent="0.15">
      <c r="A28" s="38"/>
      <c r="B28" s="38"/>
      <c r="C28" s="39"/>
      <c r="D28" s="39"/>
      <c r="E28" s="39"/>
      <c r="F28" s="39"/>
      <c r="G28" s="38"/>
    </row>
    <row r="29" spans="1:9" s="40" customFormat="1" ht="9" x14ac:dyDescent="0.15">
      <c r="A29" s="38"/>
      <c r="B29" s="38"/>
      <c r="C29" s="39"/>
      <c r="D29" s="39"/>
      <c r="E29" s="39"/>
      <c r="F29" s="39"/>
      <c r="G29" s="38"/>
    </row>
    <row r="30" spans="1:9" s="40" customFormat="1" ht="9" x14ac:dyDescent="0.15">
      <c r="A30" s="38"/>
      <c r="B30" s="38"/>
      <c r="C30" s="39"/>
      <c r="D30" s="39"/>
      <c r="E30" s="39"/>
      <c r="F30" s="39"/>
      <c r="G30" s="38"/>
    </row>
    <row r="31" spans="1:9" s="40" customFormat="1" ht="9" x14ac:dyDescent="0.15">
      <c r="A31" s="38"/>
      <c r="B31" s="38"/>
      <c r="C31" s="39"/>
      <c r="D31" s="39"/>
      <c r="E31" s="39"/>
      <c r="F31" s="39"/>
      <c r="G31" s="38"/>
    </row>
    <row r="32" spans="1:9" s="40" customFormat="1" ht="9" x14ac:dyDescent="0.15">
      <c r="A32" s="38"/>
      <c r="B32" s="38"/>
      <c r="C32" s="39"/>
      <c r="D32" s="39"/>
      <c r="E32" s="39"/>
      <c r="F32" s="39"/>
      <c r="G32" s="38"/>
    </row>
    <row r="33" spans="1:7" s="40" customFormat="1" ht="9" x14ac:dyDescent="0.15">
      <c r="A33" s="38"/>
      <c r="B33" s="38"/>
      <c r="C33" s="39"/>
      <c r="D33" s="39"/>
      <c r="E33" s="39"/>
      <c r="F33" s="39"/>
      <c r="G33" s="38"/>
    </row>
    <row r="34" spans="1:7" s="40" customFormat="1" ht="9" x14ac:dyDescent="0.15">
      <c r="A34" s="38"/>
      <c r="B34" s="38"/>
      <c r="C34" s="39"/>
      <c r="D34" s="39"/>
      <c r="E34" s="39"/>
      <c r="F34" s="39"/>
      <c r="G34" s="38"/>
    </row>
    <row r="35" spans="1:7" s="40" customFormat="1" ht="9" x14ac:dyDescent="0.15">
      <c r="A35" s="38"/>
      <c r="B35" s="38"/>
      <c r="C35" s="39"/>
      <c r="D35" s="39"/>
      <c r="E35" s="39"/>
      <c r="F35" s="39"/>
      <c r="G35" s="38"/>
    </row>
    <row r="36" spans="1:7" s="40" customFormat="1" ht="9" x14ac:dyDescent="0.15">
      <c r="A36" s="38"/>
      <c r="B36" s="38"/>
      <c r="C36" s="39"/>
      <c r="D36" s="39"/>
      <c r="E36" s="39"/>
      <c r="F36" s="39"/>
      <c r="G36" s="38"/>
    </row>
    <row r="37" spans="1:7" s="40" customFormat="1" ht="9" x14ac:dyDescent="0.15">
      <c r="A37" s="38"/>
      <c r="B37" s="38"/>
      <c r="C37" s="39"/>
      <c r="D37" s="39"/>
      <c r="E37" s="39"/>
      <c r="F37" s="39"/>
      <c r="G37" s="38"/>
    </row>
    <row r="38" spans="1:7" s="40" customFormat="1" ht="9" x14ac:dyDescent="0.15">
      <c r="A38" s="38"/>
      <c r="B38" s="38"/>
      <c r="C38" s="39"/>
      <c r="D38" s="39"/>
      <c r="E38" s="39"/>
      <c r="F38" s="39"/>
      <c r="G38" s="38"/>
    </row>
    <row r="39" spans="1:7" s="40" customFormat="1" ht="9" x14ac:dyDescent="0.15">
      <c r="A39" s="38"/>
      <c r="B39" s="38"/>
      <c r="C39" s="39"/>
      <c r="D39" s="39"/>
      <c r="E39" s="39"/>
      <c r="F39" s="39"/>
      <c r="G39" s="38"/>
    </row>
    <row r="40" spans="1:7" s="40" customFormat="1" ht="9" x14ac:dyDescent="0.15">
      <c r="A40" s="38"/>
      <c r="B40" s="38"/>
      <c r="C40" s="39"/>
      <c r="D40" s="39"/>
      <c r="E40" s="39"/>
      <c r="F40" s="39"/>
      <c r="G40" s="38"/>
    </row>
    <row r="41" spans="1:7" s="40" customFormat="1" ht="9" x14ac:dyDescent="0.15">
      <c r="A41" s="38"/>
      <c r="B41" s="38"/>
      <c r="C41" s="39"/>
      <c r="D41" s="39"/>
      <c r="E41" s="39"/>
      <c r="F41" s="39"/>
      <c r="G41" s="38"/>
    </row>
    <row r="42" spans="1:7" s="40" customFormat="1" ht="9" x14ac:dyDescent="0.15">
      <c r="A42" s="38"/>
      <c r="B42" s="38"/>
      <c r="C42" s="39"/>
      <c r="D42" s="39"/>
      <c r="E42" s="39"/>
      <c r="F42" s="39"/>
      <c r="G42" s="38"/>
    </row>
    <row r="43" spans="1:7" s="40" customFormat="1" ht="9" x14ac:dyDescent="0.15">
      <c r="A43" s="38"/>
      <c r="B43" s="38"/>
      <c r="C43" s="39"/>
      <c r="D43" s="39"/>
      <c r="E43" s="39"/>
      <c r="F43" s="39"/>
      <c r="G43" s="38"/>
    </row>
    <row r="44" spans="1:7" s="40" customFormat="1" ht="9" x14ac:dyDescent="0.15">
      <c r="A44" s="38"/>
      <c r="B44" s="38"/>
      <c r="C44" s="39"/>
      <c r="D44" s="39"/>
      <c r="E44" s="39"/>
      <c r="F44" s="39"/>
      <c r="G44" s="38"/>
    </row>
    <row r="45" spans="1:7" s="40" customFormat="1" ht="9" x14ac:dyDescent="0.15">
      <c r="A45" s="38"/>
      <c r="B45" s="38"/>
      <c r="C45" s="39"/>
      <c r="D45" s="39"/>
      <c r="E45" s="39"/>
      <c r="F45" s="39"/>
      <c r="G45" s="38"/>
    </row>
    <row r="46" spans="1:7" s="40" customFormat="1" ht="9" x14ac:dyDescent="0.15">
      <c r="A46" s="38"/>
      <c r="B46" s="38"/>
      <c r="C46" s="39"/>
      <c r="D46" s="39"/>
      <c r="E46" s="39"/>
      <c r="F46" s="39"/>
      <c r="G46" s="38"/>
    </row>
    <row r="47" spans="1:7" s="40" customFormat="1" ht="9" x14ac:dyDescent="0.15">
      <c r="A47" s="38"/>
      <c r="B47" s="38"/>
      <c r="C47" s="39"/>
      <c r="D47" s="39"/>
      <c r="E47" s="39"/>
      <c r="F47" s="39"/>
      <c r="G47" s="38"/>
    </row>
    <row r="48" spans="1:7" s="40" customFormat="1" ht="9" x14ac:dyDescent="0.15">
      <c r="A48" s="38"/>
      <c r="B48" s="38"/>
      <c r="C48" s="39"/>
      <c r="D48" s="39"/>
      <c r="E48" s="39"/>
      <c r="F48" s="39"/>
      <c r="G48" s="38"/>
    </row>
    <row r="49" spans="1:7" s="40" customFormat="1" ht="9" x14ac:dyDescent="0.15">
      <c r="A49" s="38"/>
      <c r="B49" s="38"/>
      <c r="C49" s="39"/>
      <c r="D49" s="39"/>
      <c r="E49" s="39"/>
      <c r="F49" s="39"/>
      <c r="G49" s="38"/>
    </row>
    <row r="50" spans="1:7" s="40" customFormat="1" ht="9" x14ac:dyDescent="0.15">
      <c r="A50" s="38"/>
      <c r="B50" s="38"/>
      <c r="C50" s="39"/>
      <c r="D50" s="39"/>
      <c r="E50" s="39"/>
      <c r="F50" s="39"/>
      <c r="G50" s="38"/>
    </row>
    <row r="51" spans="1:7" s="40" customFormat="1" ht="9" x14ac:dyDescent="0.15">
      <c r="A51" s="38"/>
      <c r="B51" s="38"/>
      <c r="C51" s="39"/>
      <c r="D51" s="39"/>
      <c r="E51" s="39"/>
      <c r="F51" s="39"/>
      <c r="G51" s="38"/>
    </row>
    <row r="52" spans="1:7" s="40" customFormat="1" ht="9" x14ac:dyDescent="0.15">
      <c r="A52" s="38"/>
      <c r="B52" s="38"/>
      <c r="C52" s="39"/>
      <c r="D52" s="39"/>
      <c r="E52" s="39"/>
      <c r="F52" s="39"/>
      <c r="G52" s="38"/>
    </row>
    <row r="53" spans="1:7" s="40" customFormat="1" ht="9" x14ac:dyDescent="0.15">
      <c r="A53" s="38"/>
      <c r="B53" s="38"/>
      <c r="C53" s="39"/>
      <c r="D53" s="39"/>
      <c r="E53" s="39"/>
      <c r="F53" s="39"/>
      <c r="G53" s="38"/>
    </row>
    <row r="54" spans="1:7" s="40" customFormat="1" ht="9" x14ac:dyDescent="0.15">
      <c r="A54" s="38"/>
      <c r="B54" s="38"/>
      <c r="C54" s="39"/>
      <c r="D54" s="39"/>
      <c r="E54" s="39"/>
      <c r="F54" s="39"/>
      <c r="G54" s="38"/>
    </row>
  </sheetData>
  <sheetProtection password="9BE2" sheet="1" objects="1" scenarios="1"/>
  <mergeCells count="26">
    <mergeCell ref="A1:I1"/>
    <mergeCell ref="A2:I2"/>
    <mergeCell ref="A3:I3"/>
    <mergeCell ref="A4:I4"/>
    <mergeCell ref="A5:I5"/>
    <mergeCell ref="A8:A9"/>
    <mergeCell ref="B8:B9"/>
    <mergeCell ref="I8:I9"/>
    <mergeCell ref="A6:A7"/>
    <mergeCell ref="B6:B7"/>
    <mergeCell ref="C6:C7"/>
    <mergeCell ref="D6:D7"/>
    <mergeCell ref="E6:F6"/>
    <mergeCell ref="G6:G7"/>
    <mergeCell ref="H6:H7"/>
    <mergeCell ref="I6:I7"/>
    <mergeCell ref="A18:A21"/>
    <mergeCell ref="B18:B21"/>
    <mergeCell ref="I18:I21"/>
    <mergeCell ref="C23:F23"/>
    <mergeCell ref="C10:F10"/>
    <mergeCell ref="C12:F12"/>
    <mergeCell ref="C13:F13"/>
    <mergeCell ref="A15:A17"/>
    <mergeCell ref="B15:B17"/>
    <mergeCell ref="I15:I17"/>
  </mergeCells>
  <printOptions horizontalCentered="1"/>
  <pageMargins left="0.11811023622047245" right="0.15748031496062992" top="0.35" bottom="0.35433070866141736" header="0" footer="0"/>
  <pageSetup paperSize="5" orientation="landscape" r:id="rId1"/>
  <headerFooter alignWithMargins="0">
    <oddFooter>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A10" sqref="A10:A11"/>
    </sheetView>
  </sheetViews>
  <sheetFormatPr baseColWidth="10" defaultColWidth="11.42578125" defaultRowHeight="11.25" x14ac:dyDescent="0.2"/>
  <cols>
    <col min="1" max="1" width="10.85546875" style="41" customWidth="1"/>
    <col min="2" max="2" width="34" style="41" customWidth="1"/>
    <col min="3" max="3" width="20.7109375" style="42" customWidth="1"/>
    <col min="4" max="4" width="7.5703125" style="57" customWidth="1"/>
    <col min="5" max="5" width="10" style="22" customWidth="1"/>
    <col min="6" max="9" width="9.7109375" style="41" customWidth="1"/>
    <col min="10" max="10" width="8.42578125" style="41" customWidth="1"/>
    <col min="11" max="11" width="10.5703125" style="22" customWidth="1"/>
    <col min="12" max="12" width="11.7109375" style="22" customWidth="1"/>
    <col min="13" max="16384" width="11.42578125" style="22"/>
  </cols>
  <sheetData>
    <row r="1" spans="1:13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3" x14ac:dyDescent="0.2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3" x14ac:dyDescent="0.2">
      <c r="A3" s="100" t="s">
        <v>88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3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3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3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3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</row>
    <row r="9" spans="1:13" ht="16.5" customHeight="1" x14ac:dyDescent="0.2">
      <c r="A9" s="76" t="s">
        <v>2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3" s="23" customFormat="1" ht="19.5" customHeight="1" x14ac:dyDescent="0.2">
      <c r="A10" s="77" t="s">
        <v>3</v>
      </c>
      <c r="B10" s="77" t="s">
        <v>49</v>
      </c>
      <c r="C10" s="101" t="s">
        <v>4</v>
      </c>
      <c r="D10" s="102"/>
      <c r="E10" s="102"/>
      <c r="F10" s="103"/>
      <c r="G10" s="87" t="s">
        <v>5</v>
      </c>
      <c r="H10" s="88" t="s">
        <v>6</v>
      </c>
      <c r="I10" s="88"/>
      <c r="J10" s="77" t="s">
        <v>7</v>
      </c>
      <c r="K10" s="77" t="s">
        <v>8</v>
      </c>
      <c r="L10" s="77" t="s">
        <v>9</v>
      </c>
    </row>
    <row r="11" spans="1:13" s="23" customFormat="1" ht="22.5" customHeight="1" x14ac:dyDescent="0.2">
      <c r="A11" s="77"/>
      <c r="B11" s="77"/>
      <c r="C11" s="104"/>
      <c r="D11" s="105"/>
      <c r="E11" s="105"/>
      <c r="F11" s="106"/>
      <c r="G11" s="87"/>
      <c r="H11" s="24" t="s">
        <v>10</v>
      </c>
      <c r="I11" s="24" t="s">
        <v>11</v>
      </c>
      <c r="J11" s="77"/>
      <c r="K11" s="77"/>
      <c r="L11" s="77"/>
    </row>
    <row r="12" spans="1:13" s="31" customFormat="1" ht="55.5" customHeight="1" x14ac:dyDescent="0.2">
      <c r="A12" s="35" t="s">
        <v>54</v>
      </c>
      <c r="B12" s="50" t="s">
        <v>57</v>
      </c>
      <c r="C12" s="97" t="s">
        <v>25</v>
      </c>
      <c r="D12" s="98"/>
      <c r="E12" s="98"/>
      <c r="F12" s="98"/>
      <c r="G12" s="51"/>
      <c r="H12" s="51"/>
      <c r="I12" s="51"/>
      <c r="J12" s="50" t="s">
        <v>16</v>
      </c>
      <c r="K12" s="52"/>
      <c r="L12" s="53" t="s">
        <v>59</v>
      </c>
    </row>
    <row r="13" spans="1:13" s="40" customFormat="1" ht="33.75" x14ac:dyDescent="0.15">
      <c r="A13" s="35" t="s">
        <v>89</v>
      </c>
      <c r="B13" s="50" t="s">
        <v>57</v>
      </c>
      <c r="C13" s="97" t="s">
        <v>90</v>
      </c>
      <c r="D13" s="98"/>
      <c r="E13" s="98"/>
      <c r="F13" s="99"/>
      <c r="G13" s="25" t="s">
        <v>91</v>
      </c>
      <c r="H13" s="54">
        <v>40471</v>
      </c>
      <c r="I13" s="55">
        <v>40543</v>
      </c>
      <c r="J13" s="50" t="s">
        <v>16</v>
      </c>
      <c r="K13" s="52">
        <v>199749.6</v>
      </c>
      <c r="L13" s="52">
        <v>199749.6</v>
      </c>
    </row>
    <row r="14" spans="1:13" s="40" customFormat="1" ht="9" x14ac:dyDescent="0.15">
      <c r="A14" s="38"/>
      <c r="B14" s="38"/>
      <c r="C14" s="39"/>
      <c r="D14" s="56"/>
      <c r="F14" s="38"/>
      <c r="G14" s="38"/>
      <c r="H14" s="38"/>
      <c r="I14" s="38"/>
      <c r="J14" s="38"/>
    </row>
    <row r="15" spans="1:13" s="40" customFormat="1" ht="9" x14ac:dyDescent="0.15">
      <c r="A15" s="38"/>
      <c r="B15" s="38"/>
      <c r="C15" s="39"/>
      <c r="D15" s="56"/>
      <c r="F15" s="38"/>
      <c r="G15" s="38"/>
      <c r="H15" s="38"/>
      <c r="I15" s="38"/>
      <c r="J15" s="38"/>
    </row>
    <row r="16" spans="1:13" s="40" customFormat="1" ht="9" x14ac:dyDescent="0.15">
      <c r="A16" s="38"/>
      <c r="B16" s="38"/>
      <c r="C16" s="39"/>
      <c r="D16" s="56"/>
      <c r="F16" s="38"/>
      <c r="G16" s="38"/>
      <c r="H16" s="38"/>
      <c r="I16" s="38"/>
      <c r="J16" s="38"/>
    </row>
    <row r="17" spans="1:10" s="40" customFormat="1" ht="9" x14ac:dyDescent="0.15">
      <c r="A17" s="38"/>
      <c r="B17" s="38"/>
      <c r="C17" s="39"/>
      <c r="D17" s="56"/>
      <c r="F17" s="38"/>
      <c r="G17" s="38"/>
      <c r="H17" s="38"/>
      <c r="I17" s="38"/>
      <c r="J17" s="38"/>
    </row>
    <row r="18" spans="1:10" s="40" customFormat="1" ht="9" x14ac:dyDescent="0.15">
      <c r="A18" s="38"/>
      <c r="B18" s="38"/>
      <c r="C18" s="39"/>
      <c r="D18" s="56"/>
      <c r="F18" s="38"/>
      <c r="G18" s="38"/>
      <c r="H18" s="38"/>
      <c r="I18" s="38"/>
      <c r="J18" s="38"/>
    </row>
    <row r="19" spans="1:10" s="40" customFormat="1" ht="9" x14ac:dyDescent="0.15">
      <c r="A19" s="38"/>
      <c r="B19" s="38"/>
      <c r="C19" s="39"/>
      <c r="D19" s="56"/>
      <c r="F19" s="38"/>
      <c r="G19" s="38"/>
      <c r="H19" s="38"/>
      <c r="I19" s="38"/>
      <c r="J19" s="38"/>
    </row>
    <row r="20" spans="1:10" s="40" customFormat="1" ht="9" x14ac:dyDescent="0.15">
      <c r="A20" s="38"/>
      <c r="B20" s="38"/>
      <c r="C20" s="39"/>
      <c r="D20" s="56"/>
      <c r="F20" s="38"/>
      <c r="G20" s="38"/>
      <c r="H20" s="38"/>
      <c r="I20" s="38"/>
      <c r="J20" s="38"/>
    </row>
    <row r="21" spans="1:10" s="40" customFormat="1" ht="9" x14ac:dyDescent="0.15">
      <c r="A21" s="38"/>
      <c r="B21" s="38"/>
      <c r="C21" s="39"/>
      <c r="D21" s="56"/>
      <c r="F21" s="38"/>
      <c r="G21" s="38"/>
      <c r="H21" s="38"/>
      <c r="I21" s="38"/>
      <c r="J21" s="38"/>
    </row>
    <row r="22" spans="1:10" s="40" customFormat="1" ht="9" x14ac:dyDescent="0.15">
      <c r="A22" s="38"/>
      <c r="B22" s="38"/>
      <c r="C22" s="39"/>
      <c r="D22" s="56"/>
      <c r="F22" s="38"/>
      <c r="G22" s="38"/>
      <c r="H22" s="38"/>
      <c r="I22" s="38"/>
      <c r="J22" s="38"/>
    </row>
    <row r="23" spans="1:10" s="40" customFormat="1" ht="9" x14ac:dyDescent="0.15">
      <c r="A23" s="38"/>
      <c r="B23" s="38"/>
      <c r="C23" s="39"/>
      <c r="D23" s="56"/>
      <c r="F23" s="38"/>
      <c r="G23" s="38"/>
      <c r="H23" s="38"/>
      <c r="I23" s="38"/>
      <c r="J23" s="38"/>
    </row>
    <row r="24" spans="1:10" s="40" customFormat="1" ht="9" x14ac:dyDescent="0.15">
      <c r="A24" s="38"/>
      <c r="B24" s="38"/>
      <c r="C24" s="39"/>
      <c r="D24" s="56"/>
      <c r="F24" s="38"/>
      <c r="G24" s="38"/>
      <c r="H24" s="38"/>
      <c r="I24" s="38"/>
      <c r="J24" s="38"/>
    </row>
    <row r="25" spans="1:10" s="40" customFormat="1" ht="9" x14ac:dyDescent="0.15">
      <c r="A25" s="38"/>
      <c r="B25" s="38"/>
      <c r="C25" s="39"/>
      <c r="D25" s="56"/>
      <c r="F25" s="38"/>
      <c r="G25" s="38"/>
      <c r="H25" s="38"/>
      <c r="I25" s="38"/>
      <c r="J25" s="38"/>
    </row>
    <row r="26" spans="1:10" s="40" customFormat="1" ht="9" x14ac:dyDescent="0.15">
      <c r="A26" s="38"/>
      <c r="B26" s="38"/>
      <c r="C26" s="39"/>
      <c r="D26" s="56"/>
      <c r="F26" s="38"/>
      <c r="G26" s="38"/>
      <c r="H26" s="38"/>
      <c r="I26" s="38"/>
      <c r="J26" s="38"/>
    </row>
    <row r="27" spans="1:10" s="40" customFormat="1" ht="9" x14ac:dyDescent="0.15">
      <c r="A27" s="38"/>
      <c r="B27" s="38"/>
      <c r="C27" s="39"/>
      <c r="D27" s="56"/>
      <c r="F27" s="38"/>
      <c r="G27" s="38"/>
      <c r="H27" s="38"/>
      <c r="I27" s="38"/>
      <c r="J27" s="38"/>
    </row>
    <row r="28" spans="1:10" s="40" customFormat="1" ht="9" x14ac:dyDescent="0.15">
      <c r="A28" s="38"/>
      <c r="B28" s="38"/>
      <c r="C28" s="39"/>
      <c r="D28" s="56"/>
      <c r="F28" s="38"/>
      <c r="G28" s="38"/>
      <c r="H28" s="38"/>
      <c r="I28" s="38"/>
      <c r="J28" s="38"/>
    </row>
    <row r="29" spans="1:10" s="40" customFormat="1" ht="9" x14ac:dyDescent="0.15">
      <c r="A29" s="38"/>
      <c r="B29" s="38"/>
      <c r="C29" s="39"/>
      <c r="D29" s="56"/>
      <c r="F29" s="38"/>
      <c r="G29" s="38"/>
      <c r="H29" s="38"/>
      <c r="I29" s="38"/>
      <c r="J29" s="38"/>
    </row>
    <row r="30" spans="1:10" s="40" customFormat="1" ht="9" x14ac:dyDescent="0.15">
      <c r="A30" s="38"/>
      <c r="B30" s="38"/>
      <c r="C30" s="39"/>
      <c r="D30" s="56"/>
      <c r="F30" s="38"/>
      <c r="G30" s="38"/>
      <c r="H30" s="38"/>
      <c r="I30" s="38"/>
      <c r="J30" s="38"/>
    </row>
    <row r="31" spans="1:10" s="40" customFormat="1" ht="9" x14ac:dyDescent="0.15">
      <c r="A31" s="38"/>
      <c r="B31" s="38"/>
      <c r="C31" s="39"/>
      <c r="D31" s="56"/>
      <c r="F31" s="38"/>
      <c r="G31" s="38"/>
      <c r="H31" s="38"/>
      <c r="I31" s="38"/>
      <c r="J31" s="38"/>
    </row>
    <row r="32" spans="1:10" s="40" customFormat="1" ht="9" x14ac:dyDescent="0.15">
      <c r="A32" s="38"/>
      <c r="B32" s="38"/>
      <c r="C32" s="39"/>
      <c r="D32" s="56"/>
      <c r="F32" s="38"/>
      <c r="G32" s="38"/>
      <c r="H32" s="38"/>
      <c r="I32" s="38"/>
      <c r="J32" s="38"/>
    </row>
    <row r="33" spans="1:10" s="40" customFormat="1" ht="9" x14ac:dyDescent="0.15">
      <c r="A33" s="38"/>
      <c r="B33" s="38"/>
      <c r="C33" s="39"/>
      <c r="D33" s="56"/>
      <c r="F33" s="38"/>
      <c r="G33" s="38"/>
      <c r="H33" s="38"/>
      <c r="I33" s="38"/>
      <c r="J33" s="38"/>
    </row>
    <row r="34" spans="1:10" s="40" customFormat="1" ht="9" x14ac:dyDescent="0.15">
      <c r="A34" s="38"/>
      <c r="B34" s="38"/>
      <c r="C34" s="39"/>
      <c r="D34" s="56"/>
      <c r="F34" s="38"/>
      <c r="G34" s="38"/>
      <c r="H34" s="38"/>
      <c r="I34" s="38"/>
      <c r="J34" s="38"/>
    </row>
    <row r="35" spans="1:10" s="40" customFormat="1" ht="9" x14ac:dyDescent="0.15">
      <c r="A35" s="38"/>
      <c r="B35" s="38"/>
      <c r="C35" s="39"/>
      <c r="D35" s="56"/>
      <c r="F35" s="38"/>
      <c r="G35" s="38"/>
      <c r="H35" s="38"/>
      <c r="I35" s="38"/>
      <c r="J35" s="38"/>
    </row>
    <row r="36" spans="1:10" s="40" customFormat="1" ht="9" x14ac:dyDescent="0.15">
      <c r="A36" s="38"/>
      <c r="B36" s="38"/>
      <c r="C36" s="39"/>
      <c r="D36" s="56"/>
      <c r="F36" s="38"/>
      <c r="G36" s="38"/>
      <c r="H36" s="38"/>
      <c r="I36" s="38"/>
      <c r="J36" s="38"/>
    </row>
    <row r="37" spans="1:10" s="40" customFormat="1" ht="9" x14ac:dyDescent="0.15">
      <c r="A37" s="38"/>
      <c r="B37" s="38"/>
      <c r="C37" s="39"/>
      <c r="D37" s="56"/>
      <c r="F37" s="38"/>
      <c r="G37" s="38"/>
      <c r="H37" s="38"/>
      <c r="I37" s="38"/>
      <c r="J37" s="38"/>
    </row>
    <row r="38" spans="1:10" s="40" customFormat="1" ht="9" x14ac:dyDescent="0.15">
      <c r="A38" s="38"/>
      <c r="B38" s="38"/>
      <c r="C38" s="39"/>
      <c r="D38" s="56"/>
      <c r="F38" s="38"/>
      <c r="G38" s="38"/>
      <c r="H38" s="38"/>
      <c r="I38" s="38"/>
      <c r="J38" s="38"/>
    </row>
    <row r="39" spans="1:10" s="40" customFormat="1" ht="9" x14ac:dyDescent="0.15">
      <c r="A39" s="38"/>
      <c r="B39" s="38"/>
      <c r="C39" s="39"/>
      <c r="D39" s="56"/>
      <c r="F39" s="38"/>
      <c r="G39" s="38"/>
      <c r="H39" s="38"/>
      <c r="I39" s="38"/>
      <c r="J39" s="38"/>
    </row>
    <row r="40" spans="1:10" s="40" customFormat="1" ht="9" x14ac:dyDescent="0.15">
      <c r="A40" s="38"/>
      <c r="B40" s="38"/>
      <c r="C40" s="39"/>
      <c r="D40" s="56"/>
      <c r="F40" s="38"/>
      <c r="G40" s="38"/>
      <c r="H40" s="38"/>
      <c r="I40" s="38"/>
      <c r="J40" s="38"/>
    </row>
    <row r="41" spans="1:10" s="40" customFormat="1" ht="9" x14ac:dyDescent="0.15">
      <c r="A41" s="38"/>
      <c r="B41" s="38"/>
      <c r="C41" s="39"/>
      <c r="D41" s="56"/>
      <c r="F41" s="38"/>
      <c r="G41" s="38"/>
      <c r="H41" s="38"/>
      <c r="I41" s="38"/>
      <c r="J41" s="38"/>
    </row>
    <row r="42" spans="1:10" s="40" customFormat="1" ht="9" x14ac:dyDescent="0.15">
      <c r="A42" s="38"/>
      <c r="B42" s="38"/>
      <c r="C42" s="39"/>
      <c r="D42" s="56"/>
      <c r="F42" s="38"/>
      <c r="G42" s="38"/>
      <c r="H42" s="38"/>
      <c r="I42" s="38"/>
      <c r="J42" s="38"/>
    </row>
    <row r="43" spans="1:10" s="40" customFormat="1" ht="9" x14ac:dyDescent="0.15">
      <c r="A43" s="38"/>
      <c r="B43" s="38"/>
      <c r="C43" s="39"/>
      <c r="D43" s="56"/>
      <c r="F43" s="38"/>
      <c r="G43" s="38"/>
      <c r="H43" s="38"/>
      <c r="I43" s="38"/>
      <c r="J43" s="38"/>
    </row>
    <row r="44" spans="1:10" s="40" customFormat="1" ht="9" x14ac:dyDescent="0.15">
      <c r="A44" s="38"/>
      <c r="B44" s="38"/>
      <c r="C44" s="39"/>
      <c r="D44" s="56"/>
      <c r="F44" s="38"/>
      <c r="G44" s="38"/>
      <c r="H44" s="38"/>
      <c r="I44" s="38"/>
      <c r="J44" s="38"/>
    </row>
    <row r="45" spans="1:10" s="40" customFormat="1" ht="9" x14ac:dyDescent="0.15">
      <c r="A45" s="38"/>
      <c r="B45" s="38"/>
      <c r="C45" s="39"/>
      <c r="D45" s="56"/>
      <c r="F45" s="38"/>
      <c r="G45" s="38"/>
      <c r="H45" s="38"/>
      <c r="I45" s="38"/>
      <c r="J45" s="38"/>
    </row>
  </sheetData>
  <sheetProtection password="9BE2" sheet="1" objects="1" scenarios="1"/>
  <mergeCells count="14">
    <mergeCell ref="K10:K11"/>
    <mergeCell ref="L10:L11"/>
    <mergeCell ref="C12:F12"/>
    <mergeCell ref="C13:F13"/>
    <mergeCell ref="A1:L1"/>
    <mergeCell ref="A2:L2"/>
    <mergeCell ref="A3:L3"/>
    <mergeCell ref="A9:L9"/>
    <mergeCell ref="A10:A11"/>
    <mergeCell ref="B10:B11"/>
    <mergeCell ref="C10:F11"/>
    <mergeCell ref="G10:G11"/>
    <mergeCell ref="H10:I10"/>
    <mergeCell ref="J10:J11"/>
  </mergeCells>
  <printOptions horizontalCentered="1"/>
  <pageMargins left="0.11811023622047245" right="0.15748031496062992" top="0.55000000000000004" bottom="0.35433070866141736" header="0" footer="0"/>
  <pageSetup paperSize="5" orientation="landscape" r:id="rId1"/>
  <headerFooter alignWithMargins="0"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LICITACIONES 2010 BIENES (2)</vt:lpstr>
      <vt:lpstr>LPI 2010 SERVICIOS</vt:lpstr>
      <vt:lpstr>LPI 2010 BIENES </vt:lpstr>
      <vt:lpstr>LP 2010 SERVICIOS</vt:lpstr>
      <vt:lpstr>'LICITACIONES 2010 BIENES (2)'!Títulos_a_imprimir</vt:lpstr>
      <vt:lpstr>'LPI 2010 BIENES '!Títulos_a_imprimir</vt:lpstr>
      <vt:lpstr>'LPI 2010 SERVICIOS'!Títulos_a_imprimir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zflores</dc:creator>
  <cp:lastModifiedBy>Carmen Elena Saenz Cabrera</cp:lastModifiedBy>
  <dcterms:created xsi:type="dcterms:W3CDTF">2010-06-14T21:34:53Z</dcterms:created>
  <dcterms:modified xsi:type="dcterms:W3CDTF">2012-05-04T15:51:00Z</dcterms:modified>
</cp:coreProperties>
</file>