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0" windowWidth="19620" windowHeight="9000"/>
  </bookViews>
  <sheets>
    <sheet name="marzo 2017" sheetId="4" r:id="rId1"/>
    <sheet name="activo" sheetId="1" r:id="rId2"/>
  </sheets>
  <externalReferences>
    <externalReference r:id="rId3"/>
    <externalReference r:id="rId4"/>
  </externalReferences>
  <definedNames>
    <definedName name="NombreTabla">"Dummy"</definedName>
    <definedName name="Recover" localSheetId="0">[1]Macro1!$A$73</definedName>
    <definedName name="Recover">[2]Macro1!$A$73</definedName>
    <definedName name="_xlnm.Print_Titles" localSheetId="1">activo!$1:$2</definedName>
    <definedName name="_xlnm.Print_Titles" localSheetId="0">'marzo 2017'!$1:$2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</calcChain>
</file>

<file path=xl/sharedStrings.xml><?xml version="1.0" encoding="utf-8"?>
<sst xmlns="http://schemas.openxmlformats.org/spreadsheetml/2006/main" count="1159" uniqueCount="314">
  <si>
    <t>No Correlativo</t>
  </si>
  <si>
    <t>No. de Inventario</t>
  </si>
  <si>
    <t>Marca</t>
  </si>
  <si>
    <t>Modelo</t>
  </si>
  <si>
    <t>Serie</t>
  </si>
  <si>
    <t>Descripcion</t>
  </si>
  <si>
    <t>Valor Residual</t>
  </si>
  <si>
    <t>Saldo Por Depreciar</t>
  </si>
  <si>
    <t>Depreciacion Acumulada</t>
  </si>
  <si>
    <t>Cuota Depreciacion</t>
  </si>
  <si>
    <t>Ubicacion Fisica</t>
  </si>
  <si>
    <t>Nombre Unidad</t>
  </si>
  <si>
    <t>NULL</t>
  </si>
  <si>
    <t>EDIFICIO JUAN PABLO II</t>
  </si>
  <si>
    <t>EDIFICIO QUINTA AVENIDA</t>
  </si>
  <si>
    <t>-.-</t>
  </si>
  <si>
    <t>DEPARTAMENTO DE SERVICIOS GENERALES</t>
  </si>
  <si>
    <t>DEPARTAMENTO DE TESORERIA</t>
  </si>
  <si>
    <t>SECCION ADMINISTRACION Y CUSTODIA DE VALORES</t>
  </si>
  <si>
    <t>SECCION DE SERVICIOS DE CAJA</t>
  </si>
  <si>
    <t>PRESIDENCIA</t>
  </si>
  <si>
    <t>CENTRO DE RECREO</t>
  </si>
  <si>
    <t>DEPARTAMENTO DE SEGURIDAD BANCARIA</t>
  </si>
  <si>
    <t>UNIDAD DE SEGURIDAD DE LA INFORMACIÓN</t>
  </si>
  <si>
    <t>HP</t>
  </si>
  <si>
    <t>SECCION DE TECNOLOGIA DE INFORMACION</t>
  </si>
  <si>
    <t>SIEMENS</t>
  </si>
  <si>
    <t>SIN MARCA</t>
  </si>
  <si>
    <t>SIN MODELO</t>
  </si>
  <si>
    <t>SIN SERIE</t>
  </si>
  <si>
    <t>APC</t>
  </si>
  <si>
    <t>IBM</t>
  </si>
  <si>
    <t>TOYOTA</t>
  </si>
  <si>
    <t>MITSUBISHI</t>
  </si>
  <si>
    <t>NORTEL</t>
  </si>
  <si>
    <t>CISCO</t>
  </si>
  <si>
    <t>MGE</t>
  </si>
  <si>
    <t>PMM</t>
  </si>
  <si>
    <t>CARRIER</t>
  </si>
  <si>
    <t>CATERPILLAR</t>
  </si>
  <si>
    <t>RX2660</t>
  </si>
  <si>
    <t>LIBRERIA MSL6030 (TIPO CONSOLA PARA RESPALDO Y RECUPERACION DE INFORMACION)</t>
  </si>
  <si>
    <t>MCAFEE</t>
  </si>
  <si>
    <t>0256-0052</t>
  </si>
  <si>
    <t>COROLLA XLI ZZE141L-AEMDK</t>
  </si>
  <si>
    <t>3ZZ3101121/JTDBZ43E80J008760</t>
  </si>
  <si>
    <t>VEHICULO SEDAN TIPO COROLLA COLOR AZUL, AÑO 2009, PLACA N 3-875</t>
  </si>
  <si>
    <t>0256-0053</t>
  </si>
  <si>
    <t>ZZE141L-AEMDK</t>
  </si>
  <si>
    <t>JDBZ43E00J056317-3ZZ3303835</t>
  </si>
  <si>
    <t>VEHICULO COROLLA XLI, COLOR PLATA METALICO,  AÑO 2010, GASOLINA MOTOR 1600 CC P-114-700</t>
  </si>
  <si>
    <t>0256-0054</t>
  </si>
  <si>
    <t>ZRE141L-AEFDK TIPO COROLLA XLI</t>
  </si>
  <si>
    <t>JTDBV42E509026499/1ZRD923524</t>
  </si>
  <si>
    <t>VEHICULO TOYOTA COROLLA AÑO 2012 COLOR BLANCO, P-115-117</t>
  </si>
  <si>
    <t>0113-0446</t>
  </si>
  <si>
    <t>3300</t>
  </si>
  <si>
    <t>1JTYF61</t>
  </si>
  <si>
    <t>SERVIDOR PARA FILTRADO DE NAVEGACION, INCLUYE GARANTIA, LICENCIA, MANO DE OBRA DE INSTALACION</t>
  </si>
  <si>
    <t>0113-0445</t>
  </si>
  <si>
    <t>WG5000</t>
  </si>
  <si>
    <t>WWY5-9AAU-UBD6-6J15</t>
  </si>
  <si>
    <t>ANTIVIRUS DE PERIMETRO</t>
  </si>
  <si>
    <t>0316-0002</t>
  </si>
  <si>
    <t>MONTACARGA</t>
  </si>
  <si>
    <t>BT</t>
  </si>
  <si>
    <t>LWE200</t>
  </si>
  <si>
    <t>6336492</t>
  </si>
  <si>
    <t>MONTACARGA ELECTRICO TIPO STACKER</t>
  </si>
  <si>
    <t>0316-0003</t>
  </si>
  <si>
    <t>6336493</t>
  </si>
  <si>
    <t>0256-0056</t>
  </si>
  <si>
    <t>TOYOTA 2016</t>
  </si>
  <si>
    <t>ZRE172-DEXNK</t>
  </si>
  <si>
    <t>5YFBUWHE10P348038 M- 2ZLR54952</t>
  </si>
  <si>
    <t>VEHICULO TOYOTA COROLLA, TRANS. AUTOMATICA COLOR BRONCE CLARO  TAPICERIA DE CUERO C/ NEGRO, AÑO 2016, P-684551</t>
  </si>
  <si>
    <t>0256-0057</t>
  </si>
  <si>
    <t>NISSAN</t>
  </si>
  <si>
    <t>SENTRA NLF-1703</t>
  </si>
  <si>
    <t>VEHICULO TIPO SEDAN, AÑO 2017 COLOR CAFE 3N1AB7AD3ZL805700 MOTOR MRA8891690H TRANSMISION MECANICA</t>
  </si>
  <si>
    <t>0188-0400</t>
  </si>
  <si>
    <t>USX542ZO5P</t>
  </si>
  <si>
    <t>0258-0008</t>
  </si>
  <si>
    <t>MAZDA</t>
  </si>
  <si>
    <t>UC6G LAT BT-50 DC 4X4 MID</t>
  </si>
  <si>
    <t>MM70MY0W4C0914560/MOTOR:133209</t>
  </si>
  <si>
    <t>VEHICULO TIPO PICK UP MAZDA DOBLE CABINA MOD.BT-50 4X4 TURBO DIESEL COLOR GRIS, AÑO 2012, PLACAS N-4700</t>
  </si>
  <si>
    <t>0469-0015</t>
  </si>
  <si>
    <t>NEXUS 5000</t>
  </si>
  <si>
    <t>SSI16290DJV</t>
  </si>
  <si>
    <t>SWITCH ETHERNET ISCSI</t>
  </si>
  <si>
    <t>0469-0016</t>
  </si>
  <si>
    <t>SSI 16290DG6</t>
  </si>
  <si>
    <t>0226-0166</t>
  </si>
  <si>
    <t>PUHY-P72TKM</t>
  </si>
  <si>
    <t>2XW00166</t>
  </si>
  <si>
    <t xml:space="preserve"> AIRE ACOND DE ALTA EFIC. TIPO VRF 1 CONDENSADOR DE 6 TONELADAS, DOS EVAPORADORES DE TECHO  DE 3 TONEL. Y DOS CONTROLES</t>
  </si>
  <si>
    <t>0257-0016</t>
  </si>
  <si>
    <t>KDH202L-REMDY TIPO:HIACE</t>
  </si>
  <si>
    <t>2KD1840887/JTFJSO2P905006348</t>
  </si>
  <si>
    <t>VEHICULO TIPO MICROBUS TOYOTA TIPO-HIACE COLOR AZUL, DIESEL, AÑO 2009 PLACAS N-3873</t>
  </si>
  <si>
    <t>0258-0007</t>
  </si>
  <si>
    <t>KUN22-HRMDH</t>
  </si>
  <si>
    <t>MROF22G100571990-2KD5093911</t>
  </si>
  <si>
    <t>VEHICULO TIPO PICK UP DOBLE CABINA 4X4,COLOR CAFE, DIESEL, AÑO 2011, MOTOR 2500 CC. PLACAS N-7146</t>
  </si>
  <si>
    <t>0188-0473</t>
  </si>
  <si>
    <t>ASA5585-S10-K9</t>
  </si>
  <si>
    <t>FEREWALL EN FAILOVER PARA PROTECCIÓN DE LA RED EXTRANET EN EDIFICIO CENTRO</t>
  </si>
  <si>
    <t>0342-0215</t>
  </si>
  <si>
    <t>0256-0058</t>
  </si>
  <si>
    <t>SENTRA NLF-1704</t>
  </si>
  <si>
    <t>VEHICULO TIPO SEDAN, AÑO 2017 COLOR GRIS 3N1AB7AD1ZL805761 MOTOR MRA8909069H TRANSMISION AUTOMATICA</t>
  </si>
  <si>
    <t>0188-0460</t>
  </si>
  <si>
    <t>CHECKPOINT</t>
  </si>
  <si>
    <t>CPAP-SG4207</t>
  </si>
  <si>
    <t>1143C01527</t>
  </si>
  <si>
    <t>EQUIPO DE COMUNICACION FIREWALL EN FAILOVER PARA PROTECCION DE RED DE INTERNET EN EDIFICIO CENTRO</t>
  </si>
  <si>
    <t>0469-0009</t>
  </si>
  <si>
    <t>SSCMB80305</t>
  </si>
  <si>
    <t>SWITC DE BALANCEO DE CARGA DE COMUNICACIONES P/ SISTEMA ELECTRONICO DE ALTO VALOR</t>
  </si>
  <si>
    <t>0469-0010</t>
  </si>
  <si>
    <t>SSCMB8030T</t>
  </si>
  <si>
    <t>SWIT DE BALANCEO DE CARGA DE COMUNICACION P/ SISTEMA ELECTRONICO DE ALTO VALOR</t>
  </si>
  <si>
    <t>0204-0153</t>
  </si>
  <si>
    <t>KIDDE FENWAL</t>
  </si>
  <si>
    <t>PEGASYS SINGLE LOOP</t>
  </si>
  <si>
    <t>SISTEMA DE EXTINCION DE INCENDIO INCLUYE PANELES, DETECTORES, AGENTE, TOBERAS DE INY. TUBERIAS Y OTROS P/CENTRO DE COMP.</t>
  </si>
  <si>
    <t>0113-0510</t>
  </si>
  <si>
    <t>MCAFFE</t>
  </si>
  <si>
    <t>MVM3100</t>
  </si>
  <si>
    <t>J046351085</t>
  </si>
  <si>
    <t>SERVIDOR EQUIPO PARA LA ADMON. DE VULNERABILIDAD</t>
  </si>
  <si>
    <t>0342-0231</t>
  </si>
  <si>
    <t>MODULO DE DISTRIBUCION DE POTENCIA (PDU), TRANSF. DE AISLAMIENTO, SUPRESOR DE PICOS Y TARJETA DE MONITOREO DE 50KVA</t>
  </si>
  <si>
    <t>0113-0516</t>
  </si>
  <si>
    <t>UCS C22 M3</t>
  </si>
  <si>
    <t>WZP19120008</t>
  </si>
  <si>
    <t>EQUIPO DE ALMACENAMIENTO  SAN, COMPRENDE: ALMAC. 11 TB, CONSOLA DE ADMINISTRACION (SERVIDOR) Y DOS SWITCHES DE ALMAC.</t>
  </si>
  <si>
    <t>0188-0458</t>
  </si>
  <si>
    <t>1143C01570</t>
  </si>
  <si>
    <t>EQUIPO DE COMUNICACION FIREWALL EN FAILOVER INCLUYE CONSOLA DE ADMON. CON SERIE N° LR201111005917 EDIFICIO JP II</t>
  </si>
  <si>
    <t>0188-0459</t>
  </si>
  <si>
    <t>1143C01596</t>
  </si>
  <si>
    <t>EQUIPO DE COMUNICACION FIREWALL EN FAILOVER PARA PROTECCION DE RED DE INTERNET EN EDIFICIO JUAN PABLO II</t>
  </si>
  <si>
    <t>0113-0475</t>
  </si>
  <si>
    <t>WWVR-SFZM-SZTQ-Z455</t>
  </si>
  <si>
    <t>0188-0423</t>
  </si>
  <si>
    <t>CSS 11501</t>
  </si>
  <si>
    <t>SWITCH DE BALANCE DE CARGA PARA PAGINAS WEB DE APLICACION</t>
  </si>
  <si>
    <t>0188-0422</t>
  </si>
  <si>
    <t>0342-0230</t>
  </si>
  <si>
    <t>MODULO DE DISTRIBUCION DE POTENCIA (PDU), TRANSF. DE AISLAMIENTO, SUPRESOR DE PICOS Y TARJETA DE MONITOREO DE 75KVA.</t>
  </si>
  <si>
    <t>0244-0007</t>
  </si>
  <si>
    <t>3208</t>
  </si>
  <si>
    <t>5YF00719</t>
  </si>
  <si>
    <t>6712G01010000 GENERADOR ELECTRICO CATERPILLAR DE 150KVA 600 AMPERIOS EX-AGENCIA SAN MIGUEL.</t>
  </si>
  <si>
    <t>0113-0482</t>
  </si>
  <si>
    <t>HP-UX</t>
  </si>
  <si>
    <t>SERVIDOR DE COMUNICACION P/SISTEMA ELECTRONICO DE PAGOS DE ALTO VALOR (SEPAV) Y ACCESORIOS</t>
  </si>
  <si>
    <t>0113-0483</t>
  </si>
  <si>
    <t>0460-0010</t>
  </si>
  <si>
    <t>Sistema Equipo de Bombeo. Edif. 1a. C.P. y 7a.  Av. N.</t>
  </si>
  <si>
    <t>0226-0124</t>
  </si>
  <si>
    <t>LIEBERT</t>
  </si>
  <si>
    <t>DH035ASA0ESA</t>
  </si>
  <si>
    <t>C05M8E0065</t>
  </si>
  <si>
    <t>SISTEMA DE AIRE ACONDICIONADO DE 10KVA INCLUYE COMPUTADORA PORTATIL MARCA HP SERIE # CNU5480057</t>
  </si>
  <si>
    <t>0226-0125</t>
  </si>
  <si>
    <t>DH035ASAOESA</t>
  </si>
  <si>
    <t>C05M8E0066</t>
  </si>
  <si>
    <t>SISTEMA DE AIRE ACONDICIONADO DE 10KVA</t>
  </si>
  <si>
    <t>0188-0471</t>
  </si>
  <si>
    <t>JMX1612701E</t>
  </si>
  <si>
    <t>FEREWALL EN FAILOVER PARA PROTECCIÓN DE LA RED EXTRANET EN EDIFICIO JP II</t>
  </si>
  <si>
    <t>0188-0472</t>
  </si>
  <si>
    <t>JMX1612701D</t>
  </si>
  <si>
    <t>0188-0512</t>
  </si>
  <si>
    <t>2950</t>
  </si>
  <si>
    <t>S059237115</t>
  </si>
  <si>
    <t>SENSOR PREVENSION DE INTRUSOS (INTERNET)</t>
  </si>
  <si>
    <t>0188-0513</t>
  </si>
  <si>
    <t>S059237121</t>
  </si>
  <si>
    <t>SENSOR PREVENSION DE INTRUSOS (INTERNET+ INTRANET)</t>
  </si>
  <si>
    <t>0188-0514</t>
  </si>
  <si>
    <t>S059237131</t>
  </si>
  <si>
    <t>0113-0495</t>
  </si>
  <si>
    <t>DL370G6</t>
  </si>
  <si>
    <t>USE204T301</t>
  </si>
  <si>
    <t>SERVIDOR PRINCIPAL DE CONTINGENCIA</t>
  </si>
  <si>
    <t>0229-0010</t>
  </si>
  <si>
    <t>SCHINDLER</t>
  </si>
  <si>
    <t>4212A01010000 ASCENSOR SCHINDLER 1874 CAPA.P/ 12 PERSONAS</t>
  </si>
  <si>
    <t>0229-0008</t>
  </si>
  <si>
    <t>4212A01008000 ASCENSOR SCHINDLER 1874 CAPA.P/ 12 PERSONAS</t>
  </si>
  <si>
    <t>0229-0009</t>
  </si>
  <si>
    <t>4212A01009000 ASCENSOR SCHINDLER 1874 CAPA.P/ 12 PERSONAS</t>
  </si>
  <si>
    <t>0238-0022</t>
  </si>
  <si>
    <t>ORMAZABAL</t>
  </si>
  <si>
    <t>VELATIA</t>
  </si>
  <si>
    <t>PEC13020</t>
  </si>
  <si>
    <t>TABLERO DE MEDIA TENSION (CELDA) UBICADO EN EDIFICIO CENTRO</t>
  </si>
  <si>
    <t>0342-0240</t>
  </si>
  <si>
    <t>SWE200D</t>
  </si>
  <si>
    <t>6267080</t>
  </si>
  <si>
    <t>0256-0051</t>
  </si>
  <si>
    <t>PATHFINDER</t>
  </si>
  <si>
    <t>N. DE MOTOR: YD25-631343A</t>
  </si>
  <si>
    <t>VEHICULO TIPO CAMIONETA MARCA NISSAN PATHFINDER 4X4, COLOR AZUL CLARO, AÑO 2006  P-551-326</t>
  </si>
  <si>
    <t>0289-0053</t>
  </si>
  <si>
    <t>HICOM 353</t>
  </si>
  <si>
    <t>CENTRAL TELEFONICA DIGITAL</t>
  </si>
  <si>
    <t>0460-0007</t>
  </si>
  <si>
    <t>SISTEMA DE BOMBEO DE AGUA POTABLE</t>
  </si>
  <si>
    <t>0279-0395</t>
  </si>
  <si>
    <t>TOBOGAN GRANDE EN PISCINA DE CENTRO DE RECREACION Y DEPORTES</t>
  </si>
  <si>
    <t>0113-0464</t>
  </si>
  <si>
    <t>USM71905YJ</t>
  </si>
  <si>
    <t>SERVIDOR PROLIANT DL360G5, SWITCH KVM DE 8 P, MONITOR TECLADO Y MOUSE PLEGABLE P/RACK, 2 TARJETAS DE INTERFAZ DE CONEXI</t>
  </si>
  <si>
    <t>0188-0457</t>
  </si>
  <si>
    <t>4 SWITCHES DE INTERCONEXION</t>
  </si>
  <si>
    <t>0113-0511</t>
  </si>
  <si>
    <t>8266-41A</t>
  </si>
  <si>
    <t>21E16CV</t>
  </si>
  <si>
    <t>SERVIDOR RISC AIX  PARA SISTEMA DE PAGOS : LBTR, SOV, CCHEQUES</t>
  </si>
  <si>
    <t>0113-0512</t>
  </si>
  <si>
    <t>21E16DV</t>
  </si>
  <si>
    <t>0229-0013</t>
  </si>
  <si>
    <t>Elevador de Contingencia, Edificio BCR Centro</t>
  </si>
  <si>
    <t>0244-0008</t>
  </si>
  <si>
    <t>DOW WARNER</t>
  </si>
  <si>
    <t>DW600C2</t>
  </si>
  <si>
    <t>880367</t>
  </si>
  <si>
    <t>4212G01013000 GENERADORES ELECTRICOS:PLANTA DE EMERGENCIA</t>
  </si>
  <si>
    <t>0113-0484</t>
  </si>
  <si>
    <t>RISC-UNIX</t>
  </si>
  <si>
    <t>06-ACCA</t>
  </si>
  <si>
    <t>SERVIDOR DE VIRTUALIZACION QUIRON</t>
  </si>
  <si>
    <t>0113-0507</t>
  </si>
  <si>
    <t>ORACLE</t>
  </si>
  <si>
    <t>SPARC T4-1</t>
  </si>
  <si>
    <t>1249BDYD41</t>
  </si>
  <si>
    <t>SERVIDOR RISC CON CAPADIDAD DE VIRTUALIZACION  ( GEA )   PARA SERVICIO DEL CIEX</t>
  </si>
  <si>
    <t>0113-0508</t>
  </si>
  <si>
    <t>1249BDYD42</t>
  </si>
  <si>
    <t>SERVIDOR RISC CON CAPADIDAD DE VIRTUALIZACION  ( MARTE )   PARA SERVICIO DEL CIEX</t>
  </si>
  <si>
    <t>0188-0496</t>
  </si>
  <si>
    <t>HITACHI</t>
  </si>
  <si>
    <t>HUS110</t>
  </si>
  <si>
    <t>91240358</t>
  </si>
  <si>
    <t>RED DE ALMACENAMIENTO (SAN) CAJA CON ARREGLO DE DISCOS.</t>
  </si>
  <si>
    <t>0188-0310</t>
  </si>
  <si>
    <t>SISTEMA DE RESPALDO, LIBRERIA 7337</t>
  </si>
  <si>
    <t>0237-0009</t>
  </si>
  <si>
    <t>SYMMETRA-PX</t>
  </si>
  <si>
    <t>UPS DE 40 KVA</t>
  </si>
  <si>
    <t>VARIOS</t>
  </si>
  <si>
    <t>0237-0008</t>
  </si>
  <si>
    <t>GALAXY4000</t>
  </si>
  <si>
    <t>UPS CON CAPACIDAD DE 65KVA, GABINETE DE BATERIAS, TRANSFORMADOR DE AISLAMIENTO, CABLEADO E INSTALACION</t>
  </si>
  <si>
    <t>0127-0010</t>
  </si>
  <si>
    <t>X-30</t>
  </si>
  <si>
    <t>1711M17013000 MAQ.DESTRUCTORA DE BILLETES SEM.SECU.DES.MOD.X-30</t>
  </si>
  <si>
    <t>0238-0021</t>
  </si>
  <si>
    <t>PADMOUNTED</t>
  </si>
  <si>
    <t>TRANSFORMADOR DE 1000 KVA Y CELDA DE MEDIA TENSION DE 23 KV</t>
  </si>
  <si>
    <t>0238-0011</t>
  </si>
  <si>
    <t>SUMBELT</t>
  </si>
  <si>
    <t>PAD MOUNTED</t>
  </si>
  <si>
    <t>5302914807</t>
  </si>
  <si>
    <t>SUBESTACION ELECTRICA, TRANSFORMADOR TRIFASICO DE 1000KVA CON SUS ACCESORIOS</t>
  </si>
  <si>
    <t>0113-0435</t>
  </si>
  <si>
    <t>P630</t>
  </si>
  <si>
    <t>108978F</t>
  </si>
  <si>
    <t>SERVIDOR PARA DATAWAREHOUSE CENTRO DE COMPUTO.</t>
  </si>
  <si>
    <t>0188-0406</t>
  </si>
  <si>
    <t>AMS500</t>
  </si>
  <si>
    <t>SAN C/CAP DE 3TB CRUDO COMP. SOLO DE DISCOS DE CRECER A 8TB DE ENCLOSURES Y DISCOS. STORAGE C/14 DISCOS DE 72 GB Y 2 GB</t>
  </si>
  <si>
    <t>0252-0012</t>
  </si>
  <si>
    <t>4212A04012002 SISTEMA DE AIRE ACONDICIONADO (DOS ENFRIADORES DE 3 COMPRESORES C/U)</t>
  </si>
  <si>
    <t>0252-0010</t>
  </si>
  <si>
    <t>4212A04012000 SISTEMA DE AIRE ACONDICIONADO (TABLERO DE MANDO)</t>
  </si>
  <si>
    <t>0229-0014</t>
  </si>
  <si>
    <t>SAKURA</t>
  </si>
  <si>
    <t>CARGO LIFT</t>
  </si>
  <si>
    <t>EF-3873</t>
  </si>
  <si>
    <t>ELEVADOR MONTACARGA INSTALADO EN EDIFICIO CENTRO, SAREA SOTANO ATENCION A BANCOS.</t>
  </si>
  <si>
    <t>0244-0009</t>
  </si>
  <si>
    <t>KOHLER</t>
  </si>
  <si>
    <t>900ROZD71</t>
  </si>
  <si>
    <t>285678</t>
  </si>
  <si>
    <t>4212G01014000 PLANTA ELECTRICA DE EMERGENCIA,MARCA KOHLER</t>
  </si>
  <si>
    <t>0244-0013</t>
  </si>
  <si>
    <t>PLANTA ELECTRICA 3508</t>
  </si>
  <si>
    <t>23Z07177</t>
  </si>
  <si>
    <t>INTERRUPTOR DE TRANSFERENCIA AUTOMATICO DE 400 AMP.MODULO DE COMUNICACION REMOTO</t>
  </si>
  <si>
    <t>0229-0012</t>
  </si>
  <si>
    <t>Equipo de Elevadores. Edif. 1a. C.P. y 7a.  Av. N.</t>
  </si>
  <si>
    <t>0113-0497</t>
  </si>
  <si>
    <t>1814-20A</t>
  </si>
  <si>
    <t>78K1BRP18</t>
  </si>
  <si>
    <t>CLUSTER DE BASE DE DATOS ESPANS. DE DISCOS  INCLUYE CONSOLA DE ADMON. CON S/ N° 065675C Y MONIT. CON TECL MOD. SK-8845RC</t>
  </si>
  <si>
    <t>0237-0011</t>
  </si>
  <si>
    <t>SISTEMA DE UPS CUMPUESTO POR 2 UPS, UN INTERRUPTOR(ITA), 2 TRANSFORMADORES DE 150KVA Y 4 SUPRESORES TRASCIENTES</t>
  </si>
  <si>
    <t>0252-0015</t>
  </si>
  <si>
    <t>Sistema de Aire Acondic. Edif. 1a. C.P. y 7a.  Av. N.</t>
  </si>
  <si>
    <t>Fecha de Compra</t>
  </si>
  <si>
    <t>Valor de Compra</t>
  </si>
  <si>
    <t xml:space="preserve">Valor en Libros </t>
  </si>
  <si>
    <t>DETALLE DE BIENES MUEBLES CON VALOR DE COMPRA MAYOR A $20,000.00, AL 31 DE DICIEMBRE DE 2016</t>
  </si>
  <si>
    <t>8FBN25</t>
  </si>
  <si>
    <t>ZDU2-FSVE911</t>
  </si>
  <si>
    <t>VEHICULO MONTACARGA ELECTRICO</t>
  </si>
  <si>
    <t>0316-0004</t>
  </si>
  <si>
    <t>DETALLE DE BIENES MUEBLES CON VALOR DE COMPRA MAYOR A $20,000.00, AL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</si>
</sst>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6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sz val="7.5"/>
      <name val="Segoe UI"/>
      <family val="2"/>
    </font>
    <font>
      <sz val="8"/>
      <name val="Segoe U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vertical="top" wrapText="1"/>
    </xf>
    <xf numFmtId="15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ntario/Bienes%20al%2031%20de%20marz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09;O%202017\INVENTARIO%202017\bienes%20al%2031%20de%20diciembre%20de%202016%20RESPA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Hoja1"/>
      <sheetName val="activo"/>
      <sheetName val="Macro1"/>
    </sheetNames>
    <sheetDataSet>
      <sheetData sheetId="0" refreshError="1"/>
      <sheetData sheetId="1" refreshError="1"/>
      <sheetData sheetId="2" refreshError="1"/>
      <sheetData sheetId="3">
        <row r="73">
          <cell r="A73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ctivo"/>
      <sheetName val="Macro1"/>
      <sheetName val="adminstrativos"/>
    </sheetNames>
    <sheetDataSet>
      <sheetData sheetId="0" refreshError="1"/>
      <sheetData sheetId="1" refreshError="1"/>
      <sheetData sheetId="2">
        <row r="73">
          <cell r="A73" t="str">
            <v>Recover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GridLines="0" tabSelected="1" zoomScaleNormal="100" workbookViewId="0">
      <pane ySplit="2" topLeftCell="A3" activePane="bottomLeft" state="frozen"/>
      <selection pane="bottomLeft" activeCell="B3" sqref="B3"/>
    </sheetView>
  </sheetViews>
  <sheetFormatPr baseColWidth="10" defaultRowHeight="12.75" x14ac:dyDescent="0.2"/>
  <cols>
    <col min="1" max="1" width="5.42578125" customWidth="1"/>
    <col min="3" max="3" width="19.7109375" customWidth="1"/>
    <col min="5" max="5" width="11.7109375" style="1" bestFit="1" customWidth="1"/>
    <col min="9" max="10" width="13.28515625" customWidth="1"/>
    <col min="14" max="14" width="11" customWidth="1"/>
    <col min="15" max="15" width="14.42578125" customWidth="1"/>
    <col min="237" max="237" width="9.5703125" customWidth="1"/>
    <col min="493" max="493" width="9.5703125" customWidth="1"/>
    <col min="749" max="749" width="9.5703125" customWidth="1"/>
    <col min="1005" max="1005" width="9.5703125" customWidth="1"/>
    <col min="1261" max="1261" width="9.5703125" customWidth="1"/>
    <col min="1517" max="1517" width="9.5703125" customWidth="1"/>
    <col min="1773" max="1773" width="9.5703125" customWidth="1"/>
    <col min="2029" max="2029" width="9.5703125" customWidth="1"/>
    <col min="2285" max="2285" width="9.5703125" customWidth="1"/>
    <col min="2541" max="2541" width="9.5703125" customWidth="1"/>
    <col min="2797" max="2797" width="9.5703125" customWidth="1"/>
    <col min="3053" max="3053" width="9.5703125" customWidth="1"/>
    <col min="3309" max="3309" width="9.5703125" customWidth="1"/>
    <col min="3565" max="3565" width="9.5703125" customWidth="1"/>
    <col min="3821" max="3821" width="9.5703125" customWidth="1"/>
    <col min="4077" max="4077" width="9.5703125" customWidth="1"/>
    <col min="4333" max="4333" width="9.5703125" customWidth="1"/>
    <col min="4589" max="4589" width="9.5703125" customWidth="1"/>
    <col min="4845" max="4845" width="9.5703125" customWidth="1"/>
    <col min="5101" max="5101" width="9.5703125" customWidth="1"/>
    <col min="5357" max="5357" width="9.5703125" customWidth="1"/>
    <col min="5613" max="5613" width="9.5703125" customWidth="1"/>
    <col min="5869" max="5869" width="9.5703125" customWidth="1"/>
    <col min="6125" max="6125" width="9.5703125" customWidth="1"/>
    <col min="6381" max="6381" width="9.5703125" customWidth="1"/>
    <col min="6637" max="6637" width="9.5703125" customWidth="1"/>
    <col min="6893" max="6893" width="9.5703125" customWidth="1"/>
    <col min="7149" max="7149" width="9.5703125" customWidth="1"/>
    <col min="7405" max="7405" width="9.5703125" customWidth="1"/>
    <col min="7661" max="7661" width="9.5703125" customWidth="1"/>
    <col min="7917" max="7917" width="9.5703125" customWidth="1"/>
    <col min="8173" max="8173" width="9.5703125" customWidth="1"/>
    <col min="8429" max="8429" width="9.5703125" customWidth="1"/>
    <col min="8685" max="8685" width="9.5703125" customWidth="1"/>
    <col min="8941" max="8941" width="9.5703125" customWidth="1"/>
    <col min="9197" max="9197" width="9.5703125" customWidth="1"/>
    <col min="9453" max="9453" width="9.5703125" customWidth="1"/>
    <col min="9709" max="9709" width="9.5703125" customWidth="1"/>
    <col min="9965" max="9965" width="9.5703125" customWidth="1"/>
    <col min="10221" max="10221" width="9.5703125" customWidth="1"/>
    <col min="10477" max="10477" width="9.5703125" customWidth="1"/>
    <col min="10733" max="10733" width="9.5703125" customWidth="1"/>
    <col min="10989" max="10989" width="9.5703125" customWidth="1"/>
    <col min="11245" max="11245" width="9.5703125" customWidth="1"/>
    <col min="11501" max="11501" width="9.5703125" customWidth="1"/>
    <col min="11757" max="11757" width="9.5703125" customWidth="1"/>
    <col min="12013" max="12013" width="9.5703125" customWidth="1"/>
    <col min="12269" max="12269" width="9.5703125" customWidth="1"/>
    <col min="12525" max="12525" width="9.5703125" customWidth="1"/>
    <col min="12781" max="12781" width="9.5703125" customWidth="1"/>
    <col min="13037" max="13037" width="9.5703125" customWidth="1"/>
    <col min="13293" max="13293" width="9.5703125" customWidth="1"/>
    <col min="13549" max="13549" width="9.5703125" customWidth="1"/>
    <col min="13805" max="13805" width="9.5703125" customWidth="1"/>
    <col min="14061" max="14061" width="9.5703125" customWidth="1"/>
    <col min="14317" max="14317" width="9.5703125" customWidth="1"/>
    <col min="14573" max="14573" width="9.5703125" customWidth="1"/>
    <col min="14829" max="14829" width="9.5703125" customWidth="1"/>
    <col min="15085" max="15085" width="9.5703125" customWidth="1"/>
    <col min="15341" max="15341" width="9.5703125" customWidth="1"/>
    <col min="15597" max="15597" width="9.5703125" customWidth="1"/>
    <col min="15853" max="15853" width="9.5703125" customWidth="1"/>
    <col min="16109" max="16109" width="9.5703125" customWidth="1"/>
  </cols>
  <sheetData>
    <row r="1" spans="1:15" ht="20.45" customHeight="1" x14ac:dyDescent="0.2">
      <c r="A1" s="10" t="s">
        <v>313</v>
      </c>
    </row>
    <row r="2" spans="1:15" ht="24.75" x14ac:dyDescent="0.2">
      <c r="A2" s="2" t="s">
        <v>0</v>
      </c>
      <c r="B2" s="3" t="s">
        <v>1</v>
      </c>
      <c r="C2" s="3" t="s">
        <v>5</v>
      </c>
      <c r="D2" s="3" t="s">
        <v>305</v>
      </c>
      <c r="E2" s="3" t="s">
        <v>306</v>
      </c>
      <c r="F2" s="3" t="s">
        <v>2</v>
      </c>
      <c r="G2" s="3" t="s">
        <v>3</v>
      </c>
      <c r="H2" s="3" t="s">
        <v>4</v>
      </c>
      <c r="I2" s="4" t="s">
        <v>8</v>
      </c>
      <c r="J2" s="4" t="s">
        <v>9</v>
      </c>
      <c r="K2" s="4" t="s">
        <v>7</v>
      </c>
      <c r="L2" s="4" t="s">
        <v>6</v>
      </c>
      <c r="M2" s="4" t="s">
        <v>307</v>
      </c>
      <c r="N2" s="3" t="s">
        <v>10</v>
      </c>
      <c r="O2" s="3" t="s">
        <v>11</v>
      </c>
    </row>
    <row r="3" spans="1:15" ht="36" customHeight="1" x14ac:dyDescent="0.2">
      <c r="A3" s="5">
        <v>1</v>
      </c>
      <c r="B3" s="5" t="s">
        <v>152</v>
      </c>
      <c r="C3" s="6" t="s">
        <v>155</v>
      </c>
      <c r="D3" s="7">
        <v>33018</v>
      </c>
      <c r="E3" s="8">
        <v>30736.350000000002</v>
      </c>
      <c r="F3" s="9" t="s">
        <v>39</v>
      </c>
      <c r="G3" s="9" t="s">
        <v>153</v>
      </c>
      <c r="H3" s="9" t="s">
        <v>154</v>
      </c>
      <c r="I3" s="8">
        <v>29199.53</v>
      </c>
      <c r="J3" s="8">
        <v>121.67</v>
      </c>
      <c r="K3" s="8">
        <v>0</v>
      </c>
      <c r="L3" s="8">
        <v>1536.82</v>
      </c>
      <c r="M3" s="8">
        <v>1536.82</v>
      </c>
      <c r="N3" s="9" t="s">
        <v>13</v>
      </c>
      <c r="O3" s="6" t="s">
        <v>16</v>
      </c>
    </row>
    <row r="4" spans="1:15" ht="28.15" customHeight="1" x14ac:dyDescent="0.2">
      <c r="A4" s="5">
        <f t="shared" ref="A4:A35" si="0">1+A3</f>
        <v>2</v>
      </c>
      <c r="B4" s="5" t="s">
        <v>192</v>
      </c>
      <c r="C4" s="6" t="s">
        <v>193</v>
      </c>
      <c r="D4" s="7">
        <v>33389</v>
      </c>
      <c r="E4" s="8">
        <v>39137.370000000003</v>
      </c>
      <c r="F4" s="9" t="s">
        <v>190</v>
      </c>
      <c r="G4" s="9" t="s">
        <v>12</v>
      </c>
      <c r="H4" s="9" t="s">
        <v>12</v>
      </c>
      <c r="I4" s="8">
        <v>37180.5</v>
      </c>
      <c r="J4" s="8">
        <v>154.92000000000002</v>
      </c>
      <c r="K4" s="8">
        <v>0</v>
      </c>
      <c r="L4" s="8">
        <v>1956.8700000000001</v>
      </c>
      <c r="M4" s="8">
        <v>1956.8700000000001</v>
      </c>
      <c r="N4" s="9" t="s">
        <v>13</v>
      </c>
      <c r="O4" s="6" t="s">
        <v>16</v>
      </c>
    </row>
    <row r="5" spans="1:15" ht="28.15" customHeight="1" x14ac:dyDescent="0.2">
      <c r="A5" s="5">
        <f t="shared" si="0"/>
        <v>3</v>
      </c>
      <c r="B5" s="5" t="s">
        <v>194</v>
      </c>
      <c r="C5" s="6" t="s">
        <v>195</v>
      </c>
      <c r="D5" s="7">
        <v>33389</v>
      </c>
      <c r="E5" s="8">
        <v>39137.370000000003</v>
      </c>
      <c r="F5" s="9" t="s">
        <v>190</v>
      </c>
      <c r="G5" s="9" t="s">
        <v>12</v>
      </c>
      <c r="H5" s="9" t="s">
        <v>12</v>
      </c>
      <c r="I5" s="8">
        <v>37180.5</v>
      </c>
      <c r="J5" s="8">
        <v>154.92000000000002</v>
      </c>
      <c r="K5" s="8">
        <v>0</v>
      </c>
      <c r="L5" s="8">
        <v>1956.8700000000001</v>
      </c>
      <c r="M5" s="8">
        <v>1956.8700000000001</v>
      </c>
      <c r="N5" s="9" t="s">
        <v>13</v>
      </c>
      <c r="O5" s="6" t="s">
        <v>16</v>
      </c>
    </row>
    <row r="6" spans="1:15" ht="28.15" customHeight="1" x14ac:dyDescent="0.2">
      <c r="A6" s="5">
        <f t="shared" si="0"/>
        <v>4</v>
      </c>
      <c r="B6" s="5" t="s">
        <v>189</v>
      </c>
      <c r="C6" s="6" t="s">
        <v>191</v>
      </c>
      <c r="D6" s="7">
        <v>33389</v>
      </c>
      <c r="E6" s="8">
        <v>39137.26</v>
      </c>
      <c r="F6" s="9" t="s">
        <v>190</v>
      </c>
      <c r="G6" s="9" t="s">
        <v>12</v>
      </c>
      <c r="H6" s="9" t="s">
        <v>12</v>
      </c>
      <c r="I6" s="8">
        <v>37180.400000000001</v>
      </c>
      <c r="J6" s="8">
        <v>154.92000000000002</v>
      </c>
      <c r="K6" s="8">
        <v>0</v>
      </c>
      <c r="L6" s="8">
        <v>1956.8600000000001</v>
      </c>
      <c r="M6" s="8">
        <v>1956.8600000000001</v>
      </c>
      <c r="N6" s="9" t="s">
        <v>13</v>
      </c>
      <c r="O6" s="6" t="s">
        <v>16</v>
      </c>
    </row>
    <row r="7" spans="1:15" ht="28.9" customHeight="1" x14ac:dyDescent="0.2">
      <c r="A7" s="5">
        <f t="shared" si="0"/>
        <v>5</v>
      </c>
      <c r="B7" s="5" t="s">
        <v>228</v>
      </c>
      <c r="C7" s="6" t="s">
        <v>232</v>
      </c>
      <c r="D7" s="7">
        <v>33389</v>
      </c>
      <c r="E7" s="8">
        <v>57054.86</v>
      </c>
      <c r="F7" s="9" t="s">
        <v>229</v>
      </c>
      <c r="G7" s="9" t="s">
        <v>230</v>
      </c>
      <c r="H7" s="9" t="s">
        <v>231</v>
      </c>
      <c r="I7" s="8">
        <v>54202.11</v>
      </c>
      <c r="J7" s="8">
        <v>451.68</v>
      </c>
      <c r="K7" s="8">
        <v>0</v>
      </c>
      <c r="L7" s="8">
        <v>2852.7400000000002</v>
      </c>
      <c r="M7" s="8">
        <v>2852.7400000000002</v>
      </c>
      <c r="N7" s="9" t="s">
        <v>13</v>
      </c>
      <c r="O7" s="6" t="s">
        <v>16</v>
      </c>
    </row>
    <row r="8" spans="1:15" ht="28.9" customHeight="1" x14ac:dyDescent="0.2">
      <c r="A8" s="5">
        <f t="shared" si="0"/>
        <v>6</v>
      </c>
      <c r="B8" s="5" t="s">
        <v>279</v>
      </c>
      <c r="C8" s="6" t="s">
        <v>280</v>
      </c>
      <c r="D8" s="7">
        <v>33389</v>
      </c>
      <c r="E8" s="8">
        <v>114903.2</v>
      </c>
      <c r="F8" s="9" t="s">
        <v>26</v>
      </c>
      <c r="G8" s="9" t="s">
        <v>12</v>
      </c>
      <c r="H8" s="9" t="s">
        <v>12</v>
      </c>
      <c r="I8" s="8">
        <v>109158.04000000001</v>
      </c>
      <c r="J8" s="8">
        <v>909.65</v>
      </c>
      <c r="K8" s="8">
        <v>0</v>
      </c>
      <c r="L8" s="8">
        <v>5745.16</v>
      </c>
      <c r="M8" s="8">
        <v>5745.16</v>
      </c>
      <c r="N8" s="9" t="s">
        <v>13</v>
      </c>
      <c r="O8" s="6" t="s">
        <v>16</v>
      </c>
    </row>
    <row r="9" spans="1:15" ht="37.15" customHeight="1" x14ac:dyDescent="0.2">
      <c r="A9" s="5">
        <f t="shared" si="0"/>
        <v>7</v>
      </c>
      <c r="B9" s="5" t="s">
        <v>277</v>
      </c>
      <c r="C9" s="6" t="s">
        <v>278</v>
      </c>
      <c r="D9" s="7">
        <v>33389</v>
      </c>
      <c r="E9" s="8">
        <v>114903.2</v>
      </c>
      <c r="F9" s="9" t="s">
        <v>38</v>
      </c>
      <c r="G9" s="9" t="s">
        <v>12</v>
      </c>
      <c r="H9" s="9" t="s">
        <v>12</v>
      </c>
      <c r="I9" s="8">
        <v>109158.04000000001</v>
      </c>
      <c r="J9" s="8">
        <v>909.65</v>
      </c>
      <c r="K9" s="8">
        <v>0</v>
      </c>
      <c r="L9" s="8">
        <v>5745.16</v>
      </c>
      <c r="M9" s="8">
        <v>5745.16</v>
      </c>
      <c r="N9" s="9" t="s">
        <v>13</v>
      </c>
      <c r="O9" s="6" t="s">
        <v>16</v>
      </c>
    </row>
    <row r="10" spans="1:15" ht="39" customHeight="1" x14ac:dyDescent="0.2">
      <c r="A10" s="5">
        <f t="shared" si="0"/>
        <v>8</v>
      </c>
      <c r="B10" s="5" t="s">
        <v>286</v>
      </c>
      <c r="C10" s="6" t="s">
        <v>290</v>
      </c>
      <c r="D10" s="7">
        <v>33658</v>
      </c>
      <c r="E10" s="8">
        <v>123900.65000000001</v>
      </c>
      <c r="F10" s="9" t="s">
        <v>287</v>
      </c>
      <c r="G10" s="9" t="s">
        <v>288</v>
      </c>
      <c r="H10" s="9" t="s">
        <v>289</v>
      </c>
      <c r="I10" s="8">
        <v>117705.62</v>
      </c>
      <c r="J10" s="8">
        <v>980.88</v>
      </c>
      <c r="K10" s="8">
        <v>0</v>
      </c>
      <c r="L10" s="8">
        <v>6195.03</v>
      </c>
      <c r="M10" s="8">
        <v>6195.03</v>
      </c>
      <c r="N10" s="9" t="s">
        <v>13</v>
      </c>
      <c r="O10" s="6" t="s">
        <v>16</v>
      </c>
    </row>
    <row r="11" spans="1:15" ht="36.6" customHeight="1" x14ac:dyDescent="0.2">
      <c r="A11" s="5">
        <f t="shared" si="0"/>
        <v>9</v>
      </c>
      <c r="B11" s="5" t="s">
        <v>259</v>
      </c>
      <c r="C11" s="6" t="s">
        <v>261</v>
      </c>
      <c r="D11" s="7">
        <v>34310</v>
      </c>
      <c r="E11" s="8">
        <v>79852.14</v>
      </c>
      <c r="F11" s="9" t="s">
        <v>12</v>
      </c>
      <c r="G11" s="9" t="s">
        <v>260</v>
      </c>
      <c r="H11" s="9" t="s">
        <v>12</v>
      </c>
      <c r="I11" s="8">
        <v>75859.53</v>
      </c>
      <c r="J11" s="8">
        <v>474.12</v>
      </c>
      <c r="K11" s="8">
        <v>0</v>
      </c>
      <c r="L11" s="8">
        <v>3992.61</v>
      </c>
      <c r="M11" s="8">
        <v>3992.61</v>
      </c>
      <c r="N11" s="9" t="s">
        <v>14</v>
      </c>
      <c r="O11" s="6" t="s">
        <v>19</v>
      </c>
    </row>
    <row r="12" spans="1:15" ht="31.5" x14ac:dyDescent="0.2">
      <c r="A12" s="5">
        <f t="shared" si="0"/>
        <v>10</v>
      </c>
      <c r="B12" s="5" t="s">
        <v>208</v>
      </c>
      <c r="C12" s="6" t="s">
        <v>210</v>
      </c>
      <c r="D12" s="7">
        <v>35695</v>
      </c>
      <c r="E12" s="8">
        <v>41196.57</v>
      </c>
      <c r="F12" s="9" t="s">
        <v>26</v>
      </c>
      <c r="G12" s="9" t="s">
        <v>209</v>
      </c>
      <c r="H12" s="9" t="s">
        <v>12</v>
      </c>
      <c r="I12" s="8">
        <v>39136.74</v>
      </c>
      <c r="J12" s="8">
        <v>410.68</v>
      </c>
      <c r="K12" s="8">
        <v>0</v>
      </c>
      <c r="L12" s="8">
        <v>2059.83</v>
      </c>
      <c r="M12" s="8">
        <v>2059.83</v>
      </c>
      <c r="N12" s="9" t="s">
        <v>14</v>
      </c>
      <c r="O12" s="6" t="s">
        <v>16</v>
      </c>
    </row>
    <row r="13" spans="1:15" ht="31.5" x14ac:dyDescent="0.2">
      <c r="A13" s="5">
        <f t="shared" si="0"/>
        <v>11</v>
      </c>
      <c r="B13" s="5" t="s">
        <v>295</v>
      </c>
      <c r="C13" s="6" t="s">
        <v>296</v>
      </c>
      <c r="D13" s="7">
        <v>35794</v>
      </c>
      <c r="E13" s="8">
        <v>210930.89</v>
      </c>
      <c r="F13" s="9" t="s">
        <v>12</v>
      </c>
      <c r="G13" s="9" t="s">
        <v>12</v>
      </c>
      <c r="H13" s="9" t="s">
        <v>12</v>
      </c>
      <c r="I13" s="8">
        <v>197878.61000000002</v>
      </c>
      <c r="J13" s="8">
        <v>834.93000000000006</v>
      </c>
      <c r="K13" s="8">
        <v>2505.7400000000002</v>
      </c>
      <c r="L13" s="8">
        <v>10546.54</v>
      </c>
      <c r="M13" s="8">
        <v>13052.28</v>
      </c>
      <c r="N13" s="9" t="s">
        <v>14</v>
      </c>
      <c r="O13" s="6" t="s">
        <v>16</v>
      </c>
    </row>
    <row r="14" spans="1:15" ht="31.5" x14ac:dyDescent="0.2">
      <c r="A14" s="5">
        <f t="shared" si="0"/>
        <v>12</v>
      </c>
      <c r="B14" s="5" t="s">
        <v>303</v>
      </c>
      <c r="C14" s="6" t="s">
        <v>304</v>
      </c>
      <c r="D14" s="7">
        <v>35794</v>
      </c>
      <c r="E14" s="8">
        <v>458432.67</v>
      </c>
      <c r="F14" s="9" t="s">
        <v>12</v>
      </c>
      <c r="G14" s="9" t="s">
        <v>12</v>
      </c>
      <c r="H14" s="9" t="s">
        <v>12</v>
      </c>
      <c r="I14" s="8">
        <v>430067.29000000004</v>
      </c>
      <c r="J14" s="8">
        <v>1814.63</v>
      </c>
      <c r="K14" s="8">
        <v>5443.75</v>
      </c>
      <c r="L14" s="8">
        <v>22921.63</v>
      </c>
      <c r="M14" s="8">
        <v>28365.38</v>
      </c>
      <c r="N14" s="9" t="s">
        <v>14</v>
      </c>
      <c r="O14" s="6" t="s">
        <v>16</v>
      </c>
    </row>
    <row r="15" spans="1:15" ht="47.45" customHeight="1" x14ac:dyDescent="0.2">
      <c r="A15" s="5">
        <f t="shared" si="0"/>
        <v>13</v>
      </c>
      <c r="B15" s="5" t="s">
        <v>291</v>
      </c>
      <c r="C15" s="6" t="s">
        <v>294</v>
      </c>
      <c r="D15" s="7">
        <v>36111</v>
      </c>
      <c r="E15" s="8">
        <v>176215.43</v>
      </c>
      <c r="F15" s="9" t="s">
        <v>39</v>
      </c>
      <c r="G15" s="9" t="s">
        <v>292</v>
      </c>
      <c r="H15" s="9" t="s">
        <v>293</v>
      </c>
      <c r="I15" s="8">
        <v>167404.66</v>
      </c>
      <c r="J15" s="8">
        <v>1399.34</v>
      </c>
      <c r="K15" s="8">
        <v>0</v>
      </c>
      <c r="L15" s="8">
        <v>8810.77</v>
      </c>
      <c r="M15" s="8">
        <v>8810.77</v>
      </c>
      <c r="N15" s="9" t="s">
        <v>14</v>
      </c>
      <c r="O15" s="6" t="s">
        <v>16</v>
      </c>
    </row>
    <row r="16" spans="1:15" ht="31.5" x14ac:dyDescent="0.2">
      <c r="A16" s="5">
        <f t="shared" si="0"/>
        <v>14</v>
      </c>
      <c r="B16" s="5" t="s">
        <v>108</v>
      </c>
      <c r="C16" s="6" t="s">
        <v>64</v>
      </c>
      <c r="D16" s="7">
        <v>36522</v>
      </c>
      <c r="E16" s="8">
        <v>24795.43</v>
      </c>
      <c r="F16" s="9" t="s">
        <v>15</v>
      </c>
      <c r="G16" s="9" t="s">
        <v>15</v>
      </c>
      <c r="H16" s="9" t="s">
        <v>15</v>
      </c>
      <c r="I16" s="8">
        <v>23555.66</v>
      </c>
      <c r="J16" s="8">
        <v>197.78</v>
      </c>
      <c r="K16" s="8">
        <v>0</v>
      </c>
      <c r="L16" s="8">
        <v>1239.77</v>
      </c>
      <c r="M16" s="8">
        <v>1239.77</v>
      </c>
      <c r="N16" s="9" t="s">
        <v>14</v>
      </c>
      <c r="O16" s="6" t="s">
        <v>16</v>
      </c>
    </row>
    <row r="17" spans="1:15" ht="31.5" x14ac:dyDescent="0.2">
      <c r="A17" s="5">
        <f t="shared" si="0"/>
        <v>15</v>
      </c>
      <c r="B17" s="5" t="s">
        <v>250</v>
      </c>
      <c r="C17" s="6" t="s">
        <v>251</v>
      </c>
      <c r="D17" s="7">
        <v>36696</v>
      </c>
      <c r="E17" s="8">
        <v>67512.42</v>
      </c>
      <c r="F17" s="9" t="s">
        <v>31</v>
      </c>
      <c r="G17" s="9" t="s">
        <v>12</v>
      </c>
      <c r="H17" s="9" t="s">
        <v>12</v>
      </c>
      <c r="I17" s="8">
        <v>64136.800000000003</v>
      </c>
      <c r="J17" s="8">
        <v>1079.82</v>
      </c>
      <c r="K17" s="8">
        <v>0</v>
      </c>
      <c r="L17" s="8">
        <v>3375.62</v>
      </c>
      <c r="M17" s="8">
        <v>3375.62</v>
      </c>
      <c r="N17" s="9" t="s">
        <v>13</v>
      </c>
      <c r="O17" s="6" t="s">
        <v>25</v>
      </c>
    </row>
    <row r="18" spans="1:15" ht="29.45" customHeight="1" x14ac:dyDescent="0.2">
      <c r="A18" s="5">
        <f t="shared" si="0"/>
        <v>16</v>
      </c>
      <c r="B18" s="5" t="s">
        <v>270</v>
      </c>
      <c r="C18" s="6" t="s">
        <v>273</v>
      </c>
      <c r="D18" s="7">
        <v>38090</v>
      </c>
      <c r="E18" s="8">
        <v>99189.07</v>
      </c>
      <c r="F18" s="9" t="s">
        <v>31</v>
      </c>
      <c r="G18" s="9" t="s">
        <v>271</v>
      </c>
      <c r="H18" s="9" t="s">
        <v>272</v>
      </c>
      <c r="I18" s="8">
        <v>94229.62</v>
      </c>
      <c r="J18" s="8">
        <v>2234.7400000000002</v>
      </c>
      <c r="K18" s="8">
        <v>0</v>
      </c>
      <c r="L18" s="8">
        <v>4959.45</v>
      </c>
      <c r="M18" s="8">
        <v>4959.45</v>
      </c>
      <c r="N18" s="9" t="s">
        <v>13</v>
      </c>
      <c r="O18" s="6" t="s">
        <v>25</v>
      </c>
    </row>
    <row r="19" spans="1:15" ht="58.5" x14ac:dyDescent="0.2">
      <c r="A19" s="5">
        <f t="shared" si="0"/>
        <v>17</v>
      </c>
      <c r="B19" s="5" t="s">
        <v>123</v>
      </c>
      <c r="C19" s="6" t="s">
        <v>126</v>
      </c>
      <c r="D19" s="7">
        <v>38602</v>
      </c>
      <c r="E19" s="8">
        <v>25777</v>
      </c>
      <c r="F19" s="9" t="s">
        <v>124</v>
      </c>
      <c r="G19" s="9" t="s">
        <v>125</v>
      </c>
      <c r="H19" s="9" t="s">
        <v>12</v>
      </c>
      <c r="I19" s="8">
        <v>24488.15</v>
      </c>
      <c r="J19" s="8">
        <v>409.52</v>
      </c>
      <c r="K19" s="8">
        <v>0</v>
      </c>
      <c r="L19" s="8">
        <v>1288.8500000000001</v>
      </c>
      <c r="M19" s="8">
        <v>1288.8500000000001</v>
      </c>
      <c r="N19" s="9" t="s">
        <v>13</v>
      </c>
      <c r="O19" s="6" t="s">
        <v>16</v>
      </c>
    </row>
    <row r="20" spans="1:15" ht="31.5" x14ac:dyDescent="0.2">
      <c r="A20" s="5">
        <f t="shared" si="0"/>
        <v>18</v>
      </c>
      <c r="B20" s="5" t="s">
        <v>59</v>
      </c>
      <c r="C20" s="6" t="s">
        <v>62</v>
      </c>
      <c r="D20" s="7">
        <v>38622</v>
      </c>
      <c r="E20" s="8">
        <v>21994.94</v>
      </c>
      <c r="F20" s="9" t="s">
        <v>42</v>
      </c>
      <c r="G20" s="9" t="s">
        <v>60</v>
      </c>
      <c r="H20" s="9" t="s">
        <v>61</v>
      </c>
      <c r="I20" s="8">
        <v>20895.189999999999</v>
      </c>
      <c r="J20" s="8">
        <v>353.37</v>
      </c>
      <c r="K20" s="8">
        <v>0</v>
      </c>
      <c r="L20" s="8">
        <v>1099.75</v>
      </c>
      <c r="M20" s="8">
        <v>1099.75</v>
      </c>
      <c r="N20" s="9" t="s">
        <v>13</v>
      </c>
      <c r="O20" s="6" t="s">
        <v>23</v>
      </c>
    </row>
    <row r="21" spans="1:15" ht="39.6" customHeight="1" x14ac:dyDescent="0.2">
      <c r="A21" s="5">
        <f t="shared" si="0"/>
        <v>19</v>
      </c>
      <c r="B21" s="5" t="s">
        <v>55</v>
      </c>
      <c r="C21" s="6" t="s">
        <v>58</v>
      </c>
      <c r="D21" s="7">
        <v>38622</v>
      </c>
      <c r="E21" s="8">
        <v>21994.94</v>
      </c>
      <c r="F21" s="9" t="s">
        <v>42</v>
      </c>
      <c r="G21" s="9" t="s">
        <v>56</v>
      </c>
      <c r="H21" s="9" t="s">
        <v>57</v>
      </c>
      <c r="I21" s="8">
        <v>20895.189999999999</v>
      </c>
      <c r="J21" s="8">
        <v>353.37</v>
      </c>
      <c r="K21" s="8">
        <v>0</v>
      </c>
      <c r="L21" s="8">
        <v>1099.75</v>
      </c>
      <c r="M21" s="8">
        <v>1099.75</v>
      </c>
      <c r="N21" s="9" t="s">
        <v>13</v>
      </c>
      <c r="O21" s="6" t="s">
        <v>23</v>
      </c>
    </row>
    <row r="22" spans="1:15" ht="39.6" customHeight="1" x14ac:dyDescent="0.2">
      <c r="A22" s="5">
        <f t="shared" si="0"/>
        <v>20</v>
      </c>
      <c r="B22" s="5" t="s">
        <v>80</v>
      </c>
      <c r="C22" s="6" t="s">
        <v>41</v>
      </c>
      <c r="D22" s="7">
        <v>38755</v>
      </c>
      <c r="E22" s="8">
        <v>23557.59</v>
      </c>
      <c r="F22" s="9" t="s">
        <v>24</v>
      </c>
      <c r="G22" s="9" t="s">
        <v>12</v>
      </c>
      <c r="H22" s="9" t="s">
        <v>81</v>
      </c>
      <c r="I22" s="8">
        <v>22379.71</v>
      </c>
      <c r="J22" s="8">
        <v>374.69</v>
      </c>
      <c r="K22" s="8">
        <v>0</v>
      </c>
      <c r="L22" s="8">
        <v>1177.8800000000001</v>
      </c>
      <c r="M22" s="8">
        <v>1177.8800000000001</v>
      </c>
      <c r="N22" s="9" t="s">
        <v>13</v>
      </c>
      <c r="O22" s="6" t="s">
        <v>25</v>
      </c>
    </row>
    <row r="23" spans="1:15" ht="39.6" customHeight="1" x14ac:dyDescent="0.2">
      <c r="A23" s="5">
        <f t="shared" si="0"/>
        <v>21</v>
      </c>
      <c r="B23" s="5" t="s">
        <v>204</v>
      </c>
      <c r="C23" s="6" t="s">
        <v>207</v>
      </c>
      <c r="D23" s="7">
        <v>39007</v>
      </c>
      <c r="E23" s="8">
        <v>39672</v>
      </c>
      <c r="F23" s="9" t="s">
        <v>77</v>
      </c>
      <c r="G23" s="9" t="s">
        <v>205</v>
      </c>
      <c r="H23" s="9" t="s">
        <v>206</v>
      </c>
      <c r="I23" s="8">
        <v>37688.400000000001</v>
      </c>
      <c r="J23" s="8">
        <v>474.29</v>
      </c>
      <c r="K23" s="8">
        <v>0</v>
      </c>
      <c r="L23" s="8">
        <v>1983.6000000000001</v>
      </c>
      <c r="M23" s="8">
        <v>1983.6000000000001</v>
      </c>
      <c r="N23" s="9" t="s">
        <v>13</v>
      </c>
      <c r="O23" s="6" t="s">
        <v>20</v>
      </c>
    </row>
    <row r="24" spans="1:15" ht="46.15" customHeight="1" x14ac:dyDescent="0.2">
      <c r="A24" s="5">
        <f t="shared" si="0"/>
        <v>22</v>
      </c>
      <c r="B24" s="5" t="s">
        <v>162</v>
      </c>
      <c r="C24" s="6" t="s">
        <v>166</v>
      </c>
      <c r="D24" s="7">
        <v>39036</v>
      </c>
      <c r="E24" s="8">
        <v>34960.51</v>
      </c>
      <c r="F24" s="9" t="s">
        <v>163</v>
      </c>
      <c r="G24" s="9" t="s">
        <v>164</v>
      </c>
      <c r="H24" s="9" t="s">
        <v>165</v>
      </c>
      <c r="I24" s="8">
        <v>33212.480000000003</v>
      </c>
      <c r="J24" s="8">
        <v>557.9</v>
      </c>
      <c r="K24" s="8">
        <v>0</v>
      </c>
      <c r="L24" s="8">
        <v>1748.03</v>
      </c>
      <c r="M24" s="8">
        <v>1748.03</v>
      </c>
      <c r="N24" s="9" t="s">
        <v>13</v>
      </c>
      <c r="O24" s="6" t="s">
        <v>16</v>
      </c>
    </row>
    <row r="25" spans="1:15" ht="31.5" x14ac:dyDescent="0.2">
      <c r="A25" s="5">
        <f t="shared" si="0"/>
        <v>23</v>
      </c>
      <c r="B25" s="5" t="s">
        <v>167</v>
      </c>
      <c r="C25" s="6" t="s">
        <v>170</v>
      </c>
      <c r="D25" s="7">
        <v>39036</v>
      </c>
      <c r="E25" s="8">
        <v>34960.520000000004</v>
      </c>
      <c r="F25" s="9" t="s">
        <v>163</v>
      </c>
      <c r="G25" s="9" t="s">
        <v>168</v>
      </c>
      <c r="H25" s="9" t="s">
        <v>169</v>
      </c>
      <c r="I25" s="8">
        <v>33212.49</v>
      </c>
      <c r="J25" s="8">
        <v>557.91</v>
      </c>
      <c r="K25" s="8">
        <v>0</v>
      </c>
      <c r="L25" s="8">
        <v>1748.03</v>
      </c>
      <c r="M25" s="8">
        <v>1748.03</v>
      </c>
      <c r="N25" s="9" t="s">
        <v>13</v>
      </c>
      <c r="O25" s="6" t="s">
        <v>16</v>
      </c>
    </row>
    <row r="26" spans="1:15" ht="53.45" customHeight="1" x14ac:dyDescent="0.2">
      <c r="A26" s="5">
        <f t="shared" si="0"/>
        <v>24</v>
      </c>
      <c r="B26" s="5" t="s">
        <v>274</v>
      </c>
      <c r="C26" s="6" t="s">
        <v>276</v>
      </c>
      <c r="D26" s="7">
        <v>39171</v>
      </c>
      <c r="E26" s="8">
        <v>99247.09</v>
      </c>
      <c r="F26" s="9" t="s">
        <v>246</v>
      </c>
      <c r="G26" s="9" t="s">
        <v>275</v>
      </c>
      <c r="H26" s="9" t="s">
        <v>15</v>
      </c>
      <c r="I26" s="8">
        <v>94284.73</v>
      </c>
      <c r="J26" s="8">
        <v>2296.1</v>
      </c>
      <c r="K26" s="8">
        <v>0</v>
      </c>
      <c r="L26" s="8">
        <v>4962.3599999999997</v>
      </c>
      <c r="M26" s="8">
        <v>4962.3599999999997</v>
      </c>
      <c r="N26" s="9" t="s">
        <v>13</v>
      </c>
      <c r="O26" s="6" t="s">
        <v>25</v>
      </c>
    </row>
    <row r="27" spans="1:15" ht="53.45" customHeight="1" x14ac:dyDescent="0.2">
      <c r="A27" s="5">
        <f t="shared" si="0"/>
        <v>25</v>
      </c>
      <c r="B27" s="5" t="s">
        <v>215</v>
      </c>
      <c r="C27" s="6" t="s">
        <v>217</v>
      </c>
      <c r="D27" s="7">
        <v>39399</v>
      </c>
      <c r="E27" s="8">
        <v>45481.770000000004</v>
      </c>
      <c r="F27" s="9" t="s">
        <v>24</v>
      </c>
      <c r="G27" s="9" t="s">
        <v>15</v>
      </c>
      <c r="H27" s="9" t="s">
        <v>216</v>
      </c>
      <c r="I27" s="8">
        <v>43207.68</v>
      </c>
      <c r="J27" s="8">
        <v>734.81000000000006</v>
      </c>
      <c r="K27" s="8">
        <v>0</v>
      </c>
      <c r="L27" s="8">
        <v>2274.09</v>
      </c>
      <c r="M27" s="8">
        <v>2274.09</v>
      </c>
      <c r="N27" s="9" t="s">
        <v>13</v>
      </c>
      <c r="O27" s="6" t="s">
        <v>23</v>
      </c>
    </row>
    <row r="28" spans="1:15" ht="38.450000000000003" customHeight="1" x14ac:dyDescent="0.2">
      <c r="A28" s="5">
        <f t="shared" si="0"/>
        <v>26</v>
      </c>
      <c r="B28" s="5" t="s">
        <v>265</v>
      </c>
      <c r="C28" s="6" t="s">
        <v>269</v>
      </c>
      <c r="D28" s="7">
        <v>39503</v>
      </c>
      <c r="E28" s="8">
        <v>94819</v>
      </c>
      <c r="F28" s="9" t="s">
        <v>266</v>
      </c>
      <c r="G28" s="9" t="s">
        <v>267</v>
      </c>
      <c r="H28" s="9" t="s">
        <v>268</v>
      </c>
      <c r="I28" s="8">
        <v>90078.05</v>
      </c>
      <c r="J28" s="8">
        <v>1522.83</v>
      </c>
      <c r="K28" s="8">
        <v>0</v>
      </c>
      <c r="L28" s="8">
        <v>4740.95</v>
      </c>
      <c r="M28" s="8">
        <v>4740.95</v>
      </c>
      <c r="N28" s="9" t="s">
        <v>13</v>
      </c>
      <c r="O28" s="6" t="s">
        <v>16</v>
      </c>
    </row>
    <row r="29" spans="1:15" ht="31.5" x14ac:dyDescent="0.2">
      <c r="A29" s="5">
        <f t="shared" si="0"/>
        <v>27</v>
      </c>
      <c r="B29" s="5" t="s">
        <v>144</v>
      </c>
      <c r="C29" s="6" t="s">
        <v>62</v>
      </c>
      <c r="D29" s="7">
        <v>39636</v>
      </c>
      <c r="E29" s="8">
        <v>29414.77</v>
      </c>
      <c r="F29" s="9" t="s">
        <v>42</v>
      </c>
      <c r="G29" s="9" t="s">
        <v>60</v>
      </c>
      <c r="H29" s="9" t="s">
        <v>145</v>
      </c>
      <c r="I29" s="8">
        <v>27944.03</v>
      </c>
      <c r="J29" s="8">
        <v>467.31</v>
      </c>
      <c r="K29" s="8">
        <v>0</v>
      </c>
      <c r="L29" s="8">
        <v>1470.74</v>
      </c>
      <c r="M29" s="8">
        <v>1470.74</v>
      </c>
      <c r="N29" s="9" t="s">
        <v>14</v>
      </c>
      <c r="O29" s="6" t="s">
        <v>23</v>
      </c>
    </row>
    <row r="30" spans="1:15" ht="29.45" customHeight="1" x14ac:dyDescent="0.2">
      <c r="A30" s="5">
        <f t="shared" si="0"/>
        <v>28</v>
      </c>
      <c r="B30" s="5" t="s">
        <v>43</v>
      </c>
      <c r="C30" s="6" t="s">
        <v>46</v>
      </c>
      <c r="D30" s="7">
        <v>39722</v>
      </c>
      <c r="E30" s="8">
        <v>20055.32</v>
      </c>
      <c r="F30" s="9" t="s">
        <v>32</v>
      </c>
      <c r="G30" s="9" t="s">
        <v>44</v>
      </c>
      <c r="H30" s="9" t="s">
        <v>45</v>
      </c>
      <c r="I30" s="8">
        <v>19052.55</v>
      </c>
      <c r="J30" s="8">
        <v>317.69</v>
      </c>
      <c r="K30" s="8">
        <v>0</v>
      </c>
      <c r="L30" s="8">
        <v>1002.77</v>
      </c>
      <c r="M30" s="8">
        <v>1002.77</v>
      </c>
      <c r="N30" s="9" t="s">
        <v>13</v>
      </c>
      <c r="O30" s="6" t="s">
        <v>16</v>
      </c>
    </row>
    <row r="31" spans="1:15" ht="36.6" customHeight="1" x14ac:dyDescent="0.2">
      <c r="A31" s="5">
        <f t="shared" si="0"/>
        <v>29</v>
      </c>
      <c r="B31" s="5" t="s">
        <v>97</v>
      </c>
      <c r="C31" s="6" t="s">
        <v>100</v>
      </c>
      <c r="D31" s="7">
        <v>39722</v>
      </c>
      <c r="E31" s="8">
        <v>24094.99</v>
      </c>
      <c r="F31" s="9" t="s">
        <v>32</v>
      </c>
      <c r="G31" s="9" t="s">
        <v>98</v>
      </c>
      <c r="H31" s="9" t="s">
        <v>99</v>
      </c>
      <c r="I31" s="8">
        <v>22890.240000000002</v>
      </c>
      <c r="J31" s="8">
        <v>381.74</v>
      </c>
      <c r="K31" s="8">
        <v>0</v>
      </c>
      <c r="L31" s="8">
        <v>1204.75</v>
      </c>
      <c r="M31" s="8">
        <v>1204.75</v>
      </c>
      <c r="N31" s="9" t="s">
        <v>13</v>
      </c>
      <c r="O31" s="6" t="s">
        <v>16</v>
      </c>
    </row>
    <row r="32" spans="1:15" ht="32.450000000000003" customHeight="1" x14ac:dyDescent="0.2">
      <c r="A32" s="5">
        <f t="shared" si="0"/>
        <v>30</v>
      </c>
      <c r="B32" s="5" t="s">
        <v>149</v>
      </c>
      <c r="C32" s="6" t="s">
        <v>148</v>
      </c>
      <c r="D32" s="7">
        <v>39742</v>
      </c>
      <c r="E32" s="8">
        <v>29468</v>
      </c>
      <c r="F32" s="9" t="s">
        <v>35</v>
      </c>
      <c r="G32" s="9" t="s">
        <v>147</v>
      </c>
      <c r="H32" s="9" t="s">
        <v>15</v>
      </c>
      <c r="I32" s="8">
        <v>27994.600000000002</v>
      </c>
      <c r="J32" s="8">
        <v>471.85</v>
      </c>
      <c r="K32" s="8">
        <v>0</v>
      </c>
      <c r="L32" s="8">
        <v>1473.4</v>
      </c>
      <c r="M32" s="8">
        <v>1473.4</v>
      </c>
      <c r="N32" s="9" t="s">
        <v>13</v>
      </c>
      <c r="O32" s="6" t="s">
        <v>25</v>
      </c>
    </row>
    <row r="33" spans="1:15" ht="28.9" customHeight="1" x14ac:dyDescent="0.2">
      <c r="A33" s="5">
        <f t="shared" si="0"/>
        <v>31</v>
      </c>
      <c r="B33" s="5" t="s">
        <v>146</v>
      </c>
      <c r="C33" s="6" t="s">
        <v>148</v>
      </c>
      <c r="D33" s="7">
        <v>39742</v>
      </c>
      <c r="E33" s="8">
        <v>29468</v>
      </c>
      <c r="F33" s="9" t="s">
        <v>35</v>
      </c>
      <c r="G33" s="9" t="s">
        <v>147</v>
      </c>
      <c r="H33" s="9" t="s">
        <v>15</v>
      </c>
      <c r="I33" s="8">
        <v>27994.600000000002</v>
      </c>
      <c r="J33" s="8">
        <v>471.85</v>
      </c>
      <c r="K33" s="8">
        <v>0</v>
      </c>
      <c r="L33" s="8">
        <v>1473.4</v>
      </c>
      <c r="M33" s="8">
        <v>1473.4</v>
      </c>
      <c r="N33" s="9" t="s">
        <v>13</v>
      </c>
      <c r="O33" s="6" t="s">
        <v>25</v>
      </c>
    </row>
    <row r="34" spans="1:15" ht="58.5" x14ac:dyDescent="0.2">
      <c r="A34" s="5">
        <f t="shared" si="0"/>
        <v>32</v>
      </c>
      <c r="B34" s="5" t="s">
        <v>256</v>
      </c>
      <c r="C34" s="6" t="s">
        <v>258</v>
      </c>
      <c r="D34" s="7">
        <v>39805</v>
      </c>
      <c r="E34" s="8">
        <v>77137.88</v>
      </c>
      <c r="F34" s="9" t="s">
        <v>36</v>
      </c>
      <c r="G34" s="9" t="s">
        <v>257</v>
      </c>
      <c r="H34" s="9" t="s">
        <v>12</v>
      </c>
      <c r="I34" s="8">
        <v>73280.990000000005</v>
      </c>
      <c r="J34" s="8">
        <v>1236.56</v>
      </c>
      <c r="K34" s="8">
        <v>0</v>
      </c>
      <c r="L34" s="8">
        <v>3856.89</v>
      </c>
      <c r="M34" s="8">
        <v>3856.89</v>
      </c>
      <c r="N34" s="9" t="s">
        <v>13</v>
      </c>
      <c r="O34" s="6" t="s">
        <v>16</v>
      </c>
    </row>
    <row r="35" spans="1:15" ht="48" customHeight="1" x14ac:dyDescent="0.2">
      <c r="A35" s="5">
        <f t="shared" si="0"/>
        <v>33</v>
      </c>
      <c r="B35" s="5" t="s">
        <v>150</v>
      </c>
      <c r="C35" s="6" t="s">
        <v>151</v>
      </c>
      <c r="D35" s="7">
        <v>39805</v>
      </c>
      <c r="E35" s="8">
        <v>30726.31</v>
      </c>
      <c r="F35" s="9" t="s">
        <v>36</v>
      </c>
      <c r="G35" s="9" t="s">
        <v>37</v>
      </c>
      <c r="H35" s="9" t="s">
        <v>12</v>
      </c>
      <c r="I35" s="8">
        <v>29189.99</v>
      </c>
      <c r="J35" s="8">
        <v>492.36</v>
      </c>
      <c r="K35" s="8">
        <v>0</v>
      </c>
      <c r="L35" s="8">
        <v>1536.32</v>
      </c>
      <c r="M35" s="8">
        <v>1536.32</v>
      </c>
      <c r="N35" s="9" t="s">
        <v>13</v>
      </c>
      <c r="O35" s="6" t="s">
        <v>16</v>
      </c>
    </row>
    <row r="36" spans="1:15" ht="48" customHeight="1" x14ac:dyDescent="0.2">
      <c r="A36" s="5">
        <f t="shared" ref="A36:A67" si="1">1+A35</f>
        <v>34</v>
      </c>
      <c r="B36" s="5" t="s">
        <v>132</v>
      </c>
      <c r="C36" s="6" t="s">
        <v>133</v>
      </c>
      <c r="D36" s="7">
        <v>39805</v>
      </c>
      <c r="E36" s="8">
        <v>27201.360000000001</v>
      </c>
      <c r="F36" s="9" t="s">
        <v>36</v>
      </c>
      <c r="G36" s="9" t="s">
        <v>37</v>
      </c>
      <c r="H36" s="9" t="s">
        <v>12</v>
      </c>
      <c r="I36" s="8">
        <v>25841.29</v>
      </c>
      <c r="J36" s="8">
        <v>436.12</v>
      </c>
      <c r="K36" s="8">
        <v>0</v>
      </c>
      <c r="L36" s="8">
        <v>1360.07</v>
      </c>
      <c r="M36" s="8">
        <v>1360.07</v>
      </c>
      <c r="N36" s="9" t="s">
        <v>14</v>
      </c>
      <c r="O36" s="6" t="s">
        <v>16</v>
      </c>
    </row>
    <row r="37" spans="1:15" ht="37.15" customHeight="1" x14ac:dyDescent="0.2">
      <c r="A37" s="5">
        <f t="shared" si="1"/>
        <v>35</v>
      </c>
      <c r="B37" s="5" t="s">
        <v>117</v>
      </c>
      <c r="C37" s="6" t="s">
        <v>119</v>
      </c>
      <c r="D37" s="7">
        <v>39873</v>
      </c>
      <c r="E37" s="8">
        <v>25536</v>
      </c>
      <c r="F37" s="9" t="s">
        <v>34</v>
      </c>
      <c r="G37" s="9" t="s">
        <v>15</v>
      </c>
      <c r="H37" s="9" t="s">
        <v>118</v>
      </c>
      <c r="I37" s="8">
        <v>24259.200000000001</v>
      </c>
      <c r="J37" s="8">
        <v>404.32</v>
      </c>
      <c r="K37" s="8">
        <v>0</v>
      </c>
      <c r="L37" s="8">
        <v>1276.8</v>
      </c>
      <c r="M37" s="8">
        <v>1276.8</v>
      </c>
      <c r="N37" s="9" t="s">
        <v>13</v>
      </c>
      <c r="O37" s="6" t="s">
        <v>25</v>
      </c>
    </row>
    <row r="38" spans="1:15" ht="37.9" customHeight="1" x14ac:dyDescent="0.2">
      <c r="A38" s="5">
        <f t="shared" si="1"/>
        <v>36</v>
      </c>
      <c r="B38" s="5" t="s">
        <v>120</v>
      </c>
      <c r="C38" s="6" t="s">
        <v>122</v>
      </c>
      <c r="D38" s="7">
        <v>39873</v>
      </c>
      <c r="E38" s="8">
        <v>25536</v>
      </c>
      <c r="F38" s="9" t="s">
        <v>34</v>
      </c>
      <c r="G38" s="9" t="s">
        <v>15</v>
      </c>
      <c r="H38" s="9" t="s">
        <v>121</v>
      </c>
      <c r="I38" s="8">
        <v>24259.200000000001</v>
      </c>
      <c r="J38" s="8">
        <v>404.32</v>
      </c>
      <c r="K38" s="8">
        <v>0</v>
      </c>
      <c r="L38" s="8">
        <v>1276.8</v>
      </c>
      <c r="M38" s="8">
        <v>1276.8</v>
      </c>
      <c r="N38" s="9" t="s">
        <v>13</v>
      </c>
      <c r="O38" s="6" t="s">
        <v>25</v>
      </c>
    </row>
    <row r="39" spans="1:15" ht="58.5" x14ac:dyDescent="0.2">
      <c r="A39" s="5">
        <f t="shared" si="1"/>
        <v>37</v>
      </c>
      <c r="B39" s="5" t="s">
        <v>156</v>
      </c>
      <c r="C39" s="6" t="s">
        <v>158</v>
      </c>
      <c r="D39" s="7">
        <v>39967</v>
      </c>
      <c r="E39" s="8">
        <v>31473.200000000001</v>
      </c>
      <c r="F39" s="9" t="s">
        <v>157</v>
      </c>
      <c r="G39" s="9" t="s">
        <v>40</v>
      </c>
      <c r="H39" s="9" t="s">
        <v>12</v>
      </c>
      <c r="I39" s="8">
        <v>29899.54</v>
      </c>
      <c r="J39" s="8">
        <v>498.89</v>
      </c>
      <c r="K39" s="8">
        <v>0</v>
      </c>
      <c r="L39" s="8">
        <v>1573.66</v>
      </c>
      <c r="M39" s="8">
        <v>1573.66</v>
      </c>
      <c r="N39" s="9" t="s">
        <v>13</v>
      </c>
      <c r="O39" s="6" t="s">
        <v>25</v>
      </c>
    </row>
    <row r="40" spans="1:15" ht="58.5" x14ac:dyDescent="0.2">
      <c r="A40" s="5">
        <f t="shared" si="1"/>
        <v>38</v>
      </c>
      <c r="B40" s="5" t="s">
        <v>159</v>
      </c>
      <c r="C40" s="6" t="s">
        <v>158</v>
      </c>
      <c r="D40" s="7">
        <v>39967</v>
      </c>
      <c r="E40" s="8">
        <v>31473.200000000001</v>
      </c>
      <c r="F40" s="9" t="s">
        <v>157</v>
      </c>
      <c r="G40" s="9" t="s">
        <v>40</v>
      </c>
      <c r="H40" s="9" t="s">
        <v>12</v>
      </c>
      <c r="I40" s="8">
        <v>29899.54</v>
      </c>
      <c r="J40" s="8">
        <v>498.89</v>
      </c>
      <c r="K40" s="8">
        <v>0</v>
      </c>
      <c r="L40" s="8">
        <v>1573.66</v>
      </c>
      <c r="M40" s="8">
        <v>1573.66</v>
      </c>
      <c r="N40" s="9" t="s">
        <v>13</v>
      </c>
      <c r="O40" s="6" t="s">
        <v>25</v>
      </c>
    </row>
    <row r="41" spans="1:15" ht="31.5" x14ac:dyDescent="0.2">
      <c r="A41" s="5">
        <f t="shared" si="1"/>
        <v>39</v>
      </c>
      <c r="B41" s="5" t="s">
        <v>233</v>
      </c>
      <c r="C41" s="6" t="s">
        <v>236</v>
      </c>
      <c r="D41" s="7">
        <v>40133</v>
      </c>
      <c r="E41" s="8">
        <v>58494.49</v>
      </c>
      <c r="F41" s="9" t="s">
        <v>31</v>
      </c>
      <c r="G41" s="9" t="s">
        <v>234</v>
      </c>
      <c r="H41" s="9" t="s">
        <v>235</v>
      </c>
      <c r="I41" s="8">
        <v>55569.770000000004</v>
      </c>
      <c r="J41" s="8">
        <v>1112.97</v>
      </c>
      <c r="K41" s="8">
        <v>0</v>
      </c>
      <c r="L41" s="8">
        <v>2924.7200000000003</v>
      </c>
      <c r="M41" s="8">
        <v>2924.7200000000003</v>
      </c>
      <c r="N41" s="9" t="s">
        <v>13</v>
      </c>
      <c r="O41" s="6" t="s">
        <v>25</v>
      </c>
    </row>
    <row r="42" spans="1:15" ht="39" x14ac:dyDescent="0.2">
      <c r="A42" s="5">
        <f t="shared" si="1"/>
        <v>40</v>
      </c>
      <c r="B42" s="5" t="s">
        <v>47</v>
      </c>
      <c r="C42" s="6" t="s">
        <v>50</v>
      </c>
      <c r="D42" s="7">
        <v>40505</v>
      </c>
      <c r="E42" s="8">
        <v>20137.34</v>
      </c>
      <c r="F42" s="9" t="s">
        <v>32</v>
      </c>
      <c r="G42" s="9" t="s">
        <v>48</v>
      </c>
      <c r="H42" s="9" t="s">
        <v>49</v>
      </c>
      <c r="I42" s="8">
        <v>19130.47</v>
      </c>
      <c r="J42" s="8">
        <v>322.8</v>
      </c>
      <c r="K42" s="8">
        <v>0</v>
      </c>
      <c r="L42" s="8">
        <v>1006.87</v>
      </c>
      <c r="M42" s="8">
        <v>1006.87</v>
      </c>
      <c r="N42" s="9" t="s">
        <v>13</v>
      </c>
      <c r="O42" s="6" t="s">
        <v>20</v>
      </c>
    </row>
    <row r="43" spans="1:15" ht="48.75" x14ac:dyDescent="0.2">
      <c r="A43" s="5">
        <f t="shared" si="1"/>
        <v>41</v>
      </c>
      <c r="B43" s="5" t="s">
        <v>101</v>
      </c>
      <c r="C43" s="6" t="s">
        <v>104</v>
      </c>
      <c r="D43" s="7">
        <v>40505</v>
      </c>
      <c r="E43" s="8">
        <v>24140.49</v>
      </c>
      <c r="F43" s="9" t="s">
        <v>32</v>
      </c>
      <c r="G43" s="9" t="s">
        <v>102</v>
      </c>
      <c r="H43" s="9" t="s">
        <v>103</v>
      </c>
      <c r="I43" s="8">
        <v>22933.47</v>
      </c>
      <c r="J43" s="8">
        <v>386.97</v>
      </c>
      <c r="K43" s="8">
        <v>0</v>
      </c>
      <c r="L43" s="8">
        <v>1207.02</v>
      </c>
      <c r="M43" s="8">
        <v>1207.02</v>
      </c>
      <c r="N43" s="9" t="s">
        <v>13</v>
      </c>
      <c r="O43" s="6" t="s">
        <v>16</v>
      </c>
    </row>
    <row r="44" spans="1:15" ht="31.5" x14ac:dyDescent="0.2">
      <c r="A44" s="5">
        <f t="shared" si="1"/>
        <v>42</v>
      </c>
      <c r="B44" s="5" t="s">
        <v>252</v>
      </c>
      <c r="C44" s="6" t="s">
        <v>254</v>
      </c>
      <c r="D44" s="7">
        <v>40641</v>
      </c>
      <c r="E44" s="8">
        <v>74922.37</v>
      </c>
      <c r="F44" s="9" t="s">
        <v>30</v>
      </c>
      <c r="G44" s="9" t="s">
        <v>253</v>
      </c>
      <c r="H44" s="9" t="s">
        <v>15</v>
      </c>
      <c r="I44" s="8">
        <v>71176.25</v>
      </c>
      <c r="J44" s="8">
        <v>1239.23</v>
      </c>
      <c r="K44" s="8">
        <v>0</v>
      </c>
      <c r="L44" s="8">
        <v>3746.12</v>
      </c>
      <c r="M44" s="8">
        <v>3746.12</v>
      </c>
      <c r="N44" s="9" t="s">
        <v>14</v>
      </c>
      <c r="O44" s="6" t="s">
        <v>16</v>
      </c>
    </row>
    <row r="45" spans="1:15" ht="31.5" x14ac:dyDescent="0.2">
      <c r="A45" s="5">
        <f t="shared" si="1"/>
        <v>43</v>
      </c>
      <c r="B45" s="5" t="s">
        <v>218</v>
      </c>
      <c r="C45" s="6" t="s">
        <v>219</v>
      </c>
      <c r="D45" s="7">
        <v>40753</v>
      </c>
      <c r="E45" s="8">
        <v>49735.82</v>
      </c>
      <c r="F45" s="9" t="s">
        <v>15</v>
      </c>
      <c r="G45" s="9" t="s">
        <v>15</v>
      </c>
      <c r="H45" s="9" t="s">
        <v>15</v>
      </c>
      <c r="I45" s="8">
        <v>47249.03</v>
      </c>
      <c r="J45" s="8">
        <v>799.94</v>
      </c>
      <c r="K45" s="8">
        <v>0</v>
      </c>
      <c r="L45" s="8">
        <v>2486.79</v>
      </c>
      <c r="M45" s="8">
        <v>2486.79</v>
      </c>
      <c r="N45" s="9" t="s">
        <v>13</v>
      </c>
      <c r="O45" s="6" t="s">
        <v>25</v>
      </c>
    </row>
    <row r="46" spans="1:15" ht="46.9" customHeight="1" x14ac:dyDescent="0.2">
      <c r="A46" s="5">
        <f t="shared" si="1"/>
        <v>44</v>
      </c>
      <c r="B46" s="5" t="s">
        <v>82</v>
      </c>
      <c r="C46" s="6" t="s">
        <v>86</v>
      </c>
      <c r="D46" s="7">
        <v>40935</v>
      </c>
      <c r="E46" s="8">
        <v>23643.79</v>
      </c>
      <c r="F46" s="9" t="s">
        <v>83</v>
      </c>
      <c r="G46" s="9" t="s">
        <v>84</v>
      </c>
      <c r="H46" s="9" t="s">
        <v>85</v>
      </c>
      <c r="I46" s="8">
        <v>22461.600000000002</v>
      </c>
      <c r="J46" s="8">
        <v>379.86</v>
      </c>
      <c r="K46" s="8">
        <v>0</v>
      </c>
      <c r="L46" s="8">
        <v>1182.19</v>
      </c>
      <c r="M46" s="8">
        <v>1182.19</v>
      </c>
      <c r="N46" s="9" t="s">
        <v>14</v>
      </c>
      <c r="O46" s="6" t="s">
        <v>22</v>
      </c>
    </row>
    <row r="47" spans="1:15" ht="31.5" x14ac:dyDescent="0.2">
      <c r="A47" s="5">
        <f t="shared" si="1"/>
        <v>45</v>
      </c>
      <c r="B47" s="5" t="s">
        <v>51</v>
      </c>
      <c r="C47" s="6" t="s">
        <v>54</v>
      </c>
      <c r="D47" s="7">
        <v>40947</v>
      </c>
      <c r="E47" s="8">
        <v>21567.3</v>
      </c>
      <c r="F47" s="9" t="s">
        <v>32</v>
      </c>
      <c r="G47" s="9" t="s">
        <v>52</v>
      </c>
      <c r="H47" s="9" t="s">
        <v>53</v>
      </c>
      <c r="I47" s="8">
        <v>20488.93</v>
      </c>
      <c r="J47" s="8">
        <v>343.02</v>
      </c>
      <c r="K47" s="8">
        <v>0</v>
      </c>
      <c r="L47" s="8">
        <v>1078.3700000000001</v>
      </c>
      <c r="M47" s="8">
        <v>1078.3700000000001</v>
      </c>
      <c r="N47" s="9" t="s">
        <v>13</v>
      </c>
      <c r="O47" s="6" t="s">
        <v>20</v>
      </c>
    </row>
    <row r="48" spans="1:15" ht="31.5" x14ac:dyDescent="0.2">
      <c r="A48" s="5">
        <f t="shared" si="1"/>
        <v>46</v>
      </c>
      <c r="B48" s="5" t="s">
        <v>185</v>
      </c>
      <c r="C48" s="6" t="s">
        <v>188</v>
      </c>
      <c r="D48" s="7">
        <v>41072</v>
      </c>
      <c r="E48" s="8">
        <v>36929.620000000003</v>
      </c>
      <c r="F48" s="9" t="s">
        <v>24</v>
      </c>
      <c r="G48" s="9" t="s">
        <v>186</v>
      </c>
      <c r="H48" s="9" t="s">
        <v>187</v>
      </c>
      <c r="I48" s="8">
        <v>33906.270000000004</v>
      </c>
      <c r="J48" s="8">
        <v>588.35</v>
      </c>
      <c r="K48" s="8">
        <v>1176.8700000000001</v>
      </c>
      <c r="L48" s="8">
        <v>1846.48</v>
      </c>
      <c r="M48" s="8">
        <v>3023.35</v>
      </c>
      <c r="N48" s="9" t="s">
        <v>13</v>
      </c>
      <c r="O48" s="6" t="s">
        <v>25</v>
      </c>
    </row>
    <row r="49" spans="1:15" ht="68.25" x14ac:dyDescent="0.2">
      <c r="A49" s="5">
        <f t="shared" si="1"/>
        <v>47</v>
      </c>
      <c r="B49" s="5" t="s">
        <v>297</v>
      </c>
      <c r="C49" s="6" t="s">
        <v>300</v>
      </c>
      <c r="D49" s="7">
        <v>41072</v>
      </c>
      <c r="E49" s="8">
        <v>248962.35</v>
      </c>
      <c r="F49" s="9" t="s">
        <v>31</v>
      </c>
      <c r="G49" s="9" t="s">
        <v>298</v>
      </c>
      <c r="H49" s="9" t="s">
        <v>299</v>
      </c>
      <c r="I49" s="8">
        <v>228581.34</v>
      </c>
      <c r="J49" s="8">
        <v>3966.4</v>
      </c>
      <c r="K49" s="8">
        <v>7932.89</v>
      </c>
      <c r="L49" s="8">
        <v>12448.12</v>
      </c>
      <c r="M49" s="8">
        <v>20381.010000000002</v>
      </c>
      <c r="N49" s="9" t="s">
        <v>13</v>
      </c>
      <c r="O49" s="6" t="s">
        <v>25</v>
      </c>
    </row>
    <row r="50" spans="1:15" ht="68.25" x14ac:dyDescent="0.2">
      <c r="A50" s="5">
        <f t="shared" si="1"/>
        <v>48</v>
      </c>
      <c r="B50" s="5" t="s">
        <v>138</v>
      </c>
      <c r="C50" s="6" t="s">
        <v>140</v>
      </c>
      <c r="D50" s="7">
        <v>41072</v>
      </c>
      <c r="E50" s="8">
        <v>27915.47</v>
      </c>
      <c r="F50" s="9" t="s">
        <v>113</v>
      </c>
      <c r="G50" s="9" t="s">
        <v>114</v>
      </c>
      <c r="H50" s="9" t="s">
        <v>139</v>
      </c>
      <c r="I50" s="8">
        <v>25630.68</v>
      </c>
      <c r="J50" s="8">
        <v>444.75</v>
      </c>
      <c r="K50" s="8">
        <v>889.02</v>
      </c>
      <c r="L50" s="8">
        <v>1395.77</v>
      </c>
      <c r="M50" s="8">
        <v>2284.79</v>
      </c>
      <c r="N50" s="9" t="s">
        <v>13</v>
      </c>
      <c r="O50" s="6" t="s">
        <v>25</v>
      </c>
    </row>
    <row r="51" spans="1:15" ht="58.5" x14ac:dyDescent="0.2">
      <c r="A51" s="5">
        <f t="shared" si="1"/>
        <v>49</v>
      </c>
      <c r="B51" s="5" t="s">
        <v>141</v>
      </c>
      <c r="C51" s="6" t="s">
        <v>143</v>
      </c>
      <c r="D51" s="7">
        <v>41072</v>
      </c>
      <c r="E51" s="8">
        <v>27915.47</v>
      </c>
      <c r="F51" s="9" t="s">
        <v>113</v>
      </c>
      <c r="G51" s="9" t="s">
        <v>114</v>
      </c>
      <c r="H51" s="9" t="s">
        <v>142</v>
      </c>
      <c r="I51" s="8">
        <v>25630.68</v>
      </c>
      <c r="J51" s="8">
        <v>444.75</v>
      </c>
      <c r="K51" s="8">
        <v>889.02</v>
      </c>
      <c r="L51" s="8">
        <v>1395.77</v>
      </c>
      <c r="M51" s="8">
        <v>2284.79</v>
      </c>
      <c r="N51" s="9" t="s">
        <v>13</v>
      </c>
      <c r="O51" s="6" t="s">
        <v>25</v>
      </c>
    </row>
    <row r="52" spans="1:15" ht="58.5" x14ac:dyDescent="0.2">
      <c r="A52" s="5">
        <f t="shared" si="1"/>
        <v>50</v>
      </c>
      <c r="B52" s="5" t="s">
        <v>112</v>
      </c>
      <c r="C52" s="6" t="s">
        <v>116</v>
      </c>
      <c r="D52" s="7">
        <v>41072</v>
      </c>
      <c r="E52" s="8">
        <v>25369.100000000002</v>
      </c>
      <c r="F52" s="9" t="s">
        <v>113</v>
      </c>
      <c r="G52" s="9" t="s">
        <v>114</v>
      </c>
      <c r="H52" s="9" t="s">
        <v>115</v>
      </c>
      <c r="I52" s="8">
        <v>23292.66</v>
      </c>
      <c r="J52" s="8">
        <v>404.18</v>
      </c>
      <c r="K52" s="8">
        <v>807.98</v>
      </c>
      <c r="L52" s="8">
        <v>1268.46</v>
      </c>
      <c r="M52" s="8">
        <v>2076.44</v>
      </c>
      <c r="N52" s="9" t="s">
        <v>13</v>
      </c>
      <c r="O52" s="6" t="s">
        <v>25</v>
      </c>
    </row>
    <row r="53" spans="1:15" ht="39" x14ac:dyDescent="0.2">
      <c r="A53" s="5">
        <f t="shared" si="1"/>
        <v>51</v>
      </c>
      <c r="B53" s="5" t="s">
        <v>171</v>
      </c>
      <c r="C53" s="6" t="s">
        <v>173</v>
      </c>
      <c r="D53" s="7">
        <v>41165</v>
      </c>
      <c r="E53" s="8">
        <v>35259.550000000003</v>
      </c>
      <c r="F53" s="9" t="s">
        <v>35</v>
      </c>
      <c r="G53" s="9" t="s">
        <v>106</v>
      </c>
      <c r="H53" s="9" t="s">
        <v>172</v>
      </c>
      <c r="I53" s="8">
        <v>30686.21</v>
      </c>
      <c r="J53" s="8">
        <v>562.06000000000006</v>
      </c>
      <c r="K53" s="8">
        <v>2810.36</v>
      </c>
      <c r="L53" s="8">
        <v>1762.98</v>
      </c>
      <c r="M53" s="8">
        <v>4573.34</v>
      </c>
      <c r="N53" s="9" t="s">
        <v>13</v>
      </c>
      <c r="O53" s="6" t="s">
        <v>25</v>
      </c>
    </row>
    <row r="54" spans="1:15" ht="39" x14ac:dyDescent="0.2">
      <c r="A54" s="5">
        <f t="shared" si="1"/>
        <v>52</v>
      </c>
      <c r="B54" s="5" t="s">
        <v>174</v>
      </c>
      <c r="C54" s="6" t="s">
        <v>173</v>
      </c>
      <c r="D54" s="7">
        <v>41165</v>
      </c>
      <c r="E54" s="8">
        <v>35259.550000000003</v>
      </c>
      <c r="F54" s="9" t="s">
        <v>35</v>
      </c>
      <c r="G54" s="9" t="s">
        <v>106</v>
      </c>
      <c r="H54" s="9" t="s">
        <v>175</v>
      </c>
      <c r="I54" s="8">
        <v>30686.21</v>
      </c>
      <c r="J54" s="8">
        <v>562.06000000000006</v>
      </c>
      <c r="K54" s="8">
        <v>2810.36</v>
      </c>
      <c r="L54" s="8">
        <v>1762.98</v>
      </c>
      <c r="M54" s="8">
        <v>4573.34</v>
      </c>
      <c r="N54" s="9" t="s">
        <v>13</v>
      </c>
      <c r="O54" s="6" t="s">
        <v>25</v>
      </c>
    </row>
    <row r="55" spans="1:15" ht="39" x14ac:dyDescent="0.2">
      <c r="A55" s="5">
        <f t="shared" si="1"/>
        <v>53</v>
      </c>
      <c r="B55" s="5" t="s">
        <v>105</v>
      </c>
      <c r="C55" s="6" t="s">
        <v>107</v>
      </c>
      <c r="D55" s="7">
        <v>41165</v>
      </c>
      <c r="E55" s="8">
        <v>24257.03</v>
      </c>
      <c r="F55" s="9" t="s">
        <v>35</v>
      </c>
      <c r="G55" s="9" t="s">
        <v>106</v>
      </c>
      <c r="H55" s="9" t="s">
        <v>15</v>
      </c>
      <c r="I55" s="8">
        <v>21110.62</v>
      </c>
      <c r="J55" s="8">
        <v>386.67</v>
      </c>
      <c r="K55" s="8">
        <v>1933.56</v>
      </c>
      <c r="L55" s="8">
        <v>1212.8500000000001</v>
      </c>
      <c r="M55" s="8">
        <v>3146.41</v>
      </c>
      <c r="N55" s="9" t="s">
        <v>13</v>
      </c>
      <c r="O55" s="6" t="s">
        <v>25</v>
      </c>
    </row>
    <row r="56" spans="1:15" ht="31.5" x14ac:dyDescent="0.2">
      <c r="A56" s="5">
        <f t="shared" si="1"/>
        <v>54</v>
      </c>
      <c r="B56" s="5" t="s">
        <v>211</v>
      </c>
      <c r="C56" s="6" t="s">
        <v>212</v>
      </c>
      <c r="D56" s="7">
        <v>41292</v>
      </c>
      <c r="E56" s="8">
        <v>42406.65</v>
      </c>
      <c r="F56" s="9" t="s">
        <v>15</v>
      </c>
      <c r="G56" s="9" t="s">
        <v>15</v>
      </c>
      <c r="H56" s="9" t="s">
        <v>15</v>
      </c>
      <c r="I56" s="8">
        <v>34185.46</v>
      </c>
      <c r="J56" s="8">
        <v>677.89</v>
      </c>
      <c r="K56" s="8">
        <v>6100.86</v>
      </c>
      <c r="L56" s="8">
        <v>2120.33</v>
      </c>
      <c r="M56" s="8">
        <v>8221.19</v>
      </c>
      <c r="N56" s="9" t="s">
        <v>13</v>
      </c>
      <c r="O56" s="6" t="s">
        <v>16</v>
      </c>
    </row>
    <row r="57" spans="1:15" ht="31.5" x14ac:dyDescent="0.2">
      <c r="A57" s="5">
        <f t="shared" si="1"/>
        <v>55</v>
      </c>
      <c r="B57" s="5" t="s">
        <v>160</v>
      </c>
      <c r="C57" s="6" t="s">
        <v>161</v>
      </c>
      <c r="D57" s="7">
        <v>41292</v>
      </c>
      <c r="E57" s="8">
        <v>31828.11</v>
      </c>
      <c r="F57" s="9" t="s">
        <v>12</v>
      </c>
      <c r="G57" s="9" t="s">
        <v>12</v>
      </c>
      <c r="H57" s="9" t="s">
        <v>12</v>
      </c>
      <c r="I57" s="8">
        <v>6425.49</v>
      </c>
      <c r="J57" s="8">
        <v>125.99000000000001</v>
      </c>
      <c r="K57" s="8">
        <v>23811.21</v>
      </c>
      <c r="L57" s="8">
        <v>1591.41</v>
      </c>
      <c r="M57" s="8">
        <v>25402.62</v>
      </c>
      <c r="N57" s="9" t="s">
        <v>14</v>
      </c>
      <c r="O57" s="6" t="s">
        <v>16</v>
      </c>
    </row>
    <row r="58" spans="1:15" ht="29.45" customHeight="1" x14ac:dyDescent="0.2">
      <c r="A58" s="5">
        <f t="shared" si="1"/>
        <v>56</v>
      </c>
      <c r="B58" s="5" t="s">
        <v>245</v>
      </c>
      <c r="C58" s="6" t="s">
        <v>249</v>
      </c>
      <c r="D58" s="7">
        <v>41381</v>
      </c>
      <c r="E58" s="8">
        <v>62465</v>
      </c>
      <c r="F58" s="9" t="s">
        <v>246</v>
      </c>
      <c r="G58" s="9" t="s">
        <v>247</v>
      </c>
      <c r="H58" s="9" t="s">
        <v>248</v>
      </c>
      <c r="I58" s="8">
        <v>47366.14</v>
      </c>
      <c r="J58" s="8">
        <v>997.97</v>
      </c>
      <c r="K58" s="8">
        <v>11975.61</v>
      </c>
      <c r="L58" s="8">
        <v>3123.25</v>
      </c>
      <c r="M58" s="8">
        <v>15098.86</v>
      </c>
      <c r="N58" s="9" t="s">
        <v>13</v>
      </c>
      <c r="O58" s="6" t="s">
        <v>25</v>
      </c>
    </row>
    <row r="59" spans="1:15" ht="31.5" x14ac:dyDescent="0.2">
      <c r="A59" s="5">
        <f t="shared" si="1"/>
        <v>57</v>
      </c>
      <c r="B59" s="5" t="s">
        <v>87</v>
      </c>
      <c r="C59" s="6" t="s">
        <v>90</v>
      </c>
      <c r="D59" s="7">
        <v>41381</v>
      </c>
      <c r="E59" s="8">
        <v>23944.77</v>
      </c>
      <c r="F59" s="9" t="s">
        <v>35</v>
      </c>
      <c r="G59" s="9" t="s">
        <v>88</v>
      </c>
      <c r="H59" s="9" t="s">
        <v>89</v>
      </c>
      <c r="I59" s="8">
        <v>17905.11</v>
      </c>
      <c r="J59" s="8">
        <v>415.77</v>
      </c>
      <c r="K59" s="8">
        <v>4842.42</v>
      </c>
      <c r="L59" s="8">
        <v>1197.24</v>
      </c>
      <c r="M59" s="8">
        <v>6039.66</v>
      </c>
      <c r="N59" s="9" t="s">
        <v>13</v>
      </c>
      <c r="O59" s="6" t="s">
        <v>25</v>
      </c>
    </row>
    <row r="60" spans="1:15" ht="31.5" x14ac:dyDescent="0.2">
      <c r="A60" s="5">
        <f t="shared" si="1"/>
        <v>58</v>
      </c>
      <c r="B60" s="5" t="s">
        <v>91</v>
      </c>
      <c r="C60" s="6" t="s">
        <v>90</v>
      </c>
      <c r="D60" s="7">
        <v>41381</v>
      </c>
      <c r="E60" s="8">
        <v>23944.77</v>
      </c>
      <c r="F60" s="9" t="s">
        <v>35</v>
      </c>
      <c r="G60" s="9" t="s">
        <v>88</v>
      </c>
      <c r="H60" s="9" t="s">
        <v>92</v>
      </c>
      <c r="I60" s="8">
        <v>17905.11</v>
      </c>
      <c r="J60" s="8">
        <v>415.77</v>
      </c>
      <c r="K60" s="8">
        <v>4842.42</v>
      </c>
      <c r="L60" s="8">
        <v>1197.24</v>
      </c>
      <c r="M60" s="8">
        <v>6039.66</v>
      </c>
      <c r="N60" s="9" t="s">
        <v>13</v>
      </c>
      <c r="O60" s="6" t="s">
        <v>25</v>
      </c>
    </row>
    <row r="61" spans="1:15" ht="40.9" customHeight="1" x14ac:dyDescent="0.2">
      <c r="A61" s="5">
        <f t="shared" si="1"/>
        <v>59</v>
      </c>
      <c r="B61" s="5" t="s">
        <v>237</v>
      </c>
      <c r="C61" s="6" t="s">
        <v>241</v>
      </c>
      <c r="D61" s="7">
        <v>41418</v>
      </c>
      <c r="E61" s="8">
        <v>60379.16</v>
      </c>
      <c r="F61" s="9" t="s">
        <v>238</v>
      </c>
      <c r="G61" s="9" t="s">
        <v>239</v>
      </c>
      <c r="H61" s="9" t="s">
        <v>240</v>
      </c>
      <c r="I61" s="8">
        <v>44770.39</v>
      </c>
      <c r="J61" s="8">
        <v>968.42000000000007</v>
      </c>
      <c r="K61" s="8">
        <v>12589.81</v>
      </c>
      <c r="L61" s="8">
        <v>3018.96</v>
      </c>
      <c r="M61" s="8">
        <v>15608.77</v>
      </c>
      <c r="N61" s="9" t="s">
        <v>13</v>
      </c>
      <c r="O61" s="6" t="s">
        <v>25</v>
      </c>
    </row>
    <row r="62" spans="1:15" ht="38.450000000000003" customHeight="1" x14ac:dyDescent="0.2">
      <c r="A62" s="5">
        <f t="shared" si="1"/>
        <v>60</v>
      </c>
      <c r="B62" s="5" t="s">
        <v>242</v>
      </c>
      <c r="C62" s="6" t="s">
        <v>244</v>
      </c>
      <c r="D62" s="7">
        <v>41418</v>
      </c>
      <c r="E62" s="8">
        <v>60379.16</v>
      </c>
      <c r="F62" s="9" t="s">
        <v>238</v>
      </c>
      <c r="G62" s="9" t="s">
        <v>239</v>
      </c>
      <c r="H62" s="9" t="s">
        <v>243</v>
      </c>
      <c r="I62" s="8">
        <v>44770.39</v>
      </c>
      <c r="J62" s="8">
        <v>968.42000000000007</v>
      </c>
      <c r="K62" s="8">
        <v>12589.81</v>
      </c>
      <c r="L62" s="8">
        <v>3018.96</v>
      </c>
      <c r="M62" s="8">
        <v>15608.77</v>
      </c>
      <c r="N62" s="9" t="s">
        <v>13</v>
      </c>
      <c r="O62" s="6" t="s">
        <v>25</v>
      </c>
    </row>
    <row r="63" spans="1:15" ht="31.5" x14ac:dyDescent="0.2">
      <c r="A63" s="5">
        <f t="shared" si="1"/>
        <v>61</v>
      </c>
      <c r="B63" s="5" t="s">
        <v>226</v>
      </c>
      <c r="C63" s="6" t="s">
        <v>227</v>
      </c>
      <c r="D63" s="7">
        <v>41419</v>
      </c>
      <c r="E63" s="8">
        <v>52499.8</v>
      </c>
      <c r="F63" s="9" t="s">
        <v>12</v>
      </c>
      <c r="G63" s="9" t="s">
        <v>12</v>
      </c>
      <c r="H63" s="9" t="s">
        <v>12</v>
      </c>
      <c r="I63" s="8">
        <v>10674.51</v>
      </c>
      <c r="J63" s="8">
        <v>207.81</v>
      </c>
      <c r="K63" s="8">
        <v>39200.300000000003</v>
      </c>
      <c r="L63" s="8">
        <v>2624.9900000000002</v>
      </c>
      <c r="M63" s="8">
        <v>41825.29</v>
      </c>
      <c r="N63" s="9" t="s">
        <v>14</v>
      </c>
      <c r="O63" s="6" t="s">
        <v>16</v>
      </c>
    </row>
    <row r="64" spans="1:15" ht="28.9" customHeight="1" x14ac:dyDescent="0.2">
      <c r="A64" s="5">
        <f t="shared" si="1"/>
        <v>62</v>
      </c>
      <c r="B64" s="5" t="s">
        <v>262</v>
      </c>
      <c r="C64" s="6" t="s">
        <v>264</v>
      </c>
      <c r="D64" s="7">
        <v>41428</v>
      </c>
      <c r="E64" s="8">
        <v>82761</v>
      </c>
      <c r="F64" s="9" t="s">
        <v>263</v>
      </c>
      <c r="G64" s="9" t="s">
        <v>15</v>
      </c>
      <c r="H64" s="9" t="s">
        <v>199</v>
      </c>
      <c r="I64" s="8">
        <v>60256.72</v>
      </c>
      <c r="J64" s="8">
        <v>1311.8600000000001</v>
      </c>
      <c r="K64" s="8">
        <v>18366.23</v>
      </c>
      <c r="L64" s="8">
        <v>4138.05</v>
      </c>
      <c r="M64" s="8">
        <v>22504.28</v>
      </c>
      <c r="N64" s="9" t="s">
        <v>13</v>
      </c>
      <c r="O64" s="6" t="s">
        <v>16</v>
      </c>
    </row>
    <row r="65" spans="1:15" ht="39" x14ac:dyDescent="0.2">
      <c r="A65" s="5">
        <f t="shared" si="1"/>
        <v>63</v>
      </c>
      <c r="B65" s="5" t="s">
        <v>196</v>
      </c>
      <c r="C65" s="6" t="s">
        <v>200</v>
      </c>
      <c r="D65" s="7">
        <v>41428</v>
      </c>
      <c r="E65" s="8">
        <v>39186</v>
      </c>
      <c r="F65" s="9" t="s">
        <v>197</v>
      </c>
      <c r="G65" s="9" t="s">
        <v>198</v>
      </c>
      <c r="H65" s="9" t="s">
        <v>199</v>
      </c>
      <c r="I65" s="8">
        <v>28530.83</v>
      </c>
      <c r="J65" s="8">
        <v>621.15</v>
      </c>
      <c r="K65" s="8">
        <v>8695.8700000000008</v>
      </c>
      <c r="L65" s="8">
        <v>1959.3</v>
      </c>
      <c r="M65" s="8">
        <v>10655.17</v>
      </c>
      <c r="N65" s="9" t="s">
        <v>14</v>
      </c>
      <c r="O65" s="6" t="s">
        <v>16</v>
      </c>
    </row>
    <row r="66" spans="1:15" ht="31.5" x14ac:dyDescent="0.2">
      <c r="A66" s="5">
        <f t="shared" si="1"/>
        <v>64</v>
      </c>
      <c r="B66" s="5" t="s">
        <v>176</v>
      </c>
      <c r="C66" s="6" t="s">
        <v>179</v>
      </c>
      <c r="D66" s="7">
        <v>41617</v>
      </c>
      <c r="E66" s="8">
        <v>36721.040000000001</v>
      </c>
      <c r="F66" s="9" t="s">
        <v>42</v>
      </c>
      <c r="G66" s="9" t="s">
        <v>177</v>
      </c>
      <c r="H66" s="9" t="s">
        <v>178</v>
      </c>
      <c r="I66" s="8">
        <v>23204.32</v>
      </c>
      <c r="J66" s="8">
        <v>584.05000000000007</v>
      </c>
      <c r="K66" s="8">
        <v>11680.67</v>
      </c>
      <c r="L66" s="8">
        <v>1836.05</v>
      </c>
      <c r="M66" s="8">
        <v>13516.720000000001</v>
      </c>
      <c r="N66" s="9" t="s">
        <v>13</v>
      </c>
      <c r="O66" s="6" t="s">
        <v>23</v>
      </c>
    </row>
    <row r="67" spans="1:15" ht="30" customHeight="1" x14ac:dyDescent="0.2">
      <c r="A67" s="5">
        <f t="shared" si="1"/>
        <v>65</v>
      </c>
      <c r="B67" s="5" t="s">
        <v>180</v>
      </c>
      <c r="C67" s="6" t="s">
        <v>182</v>
      </c>
      <c r="D67" s="7">
        <v>41617</v>
      </c>
      <c r="E67" s="8">
        <v>36721.040000000001</v>
      </c>
      <c r="F67" s="9" t="s">
        <v>42</v>
      </c>
      <c r="G67" s="9" t="s">
        <v>177</v>
      </c>
      <c r="H67" s="9" t="s">
        <v>181</v>
      </c>
      <c r="I67" s="8">
        <v>23204.32</v>
      </c>
      <c r="J67" s="8">
        <v>584.05000000000007</v>
      </c>
      <c r="K67" s="8">
        <v>11680.67</v>
      </c>
      <c r="L67" s="8">
        <v>1836.05</v>
      </c>
      <c r="M67" s="8">
        <v>13516.720000000001</v>
      </c>
      <c r="N67" s="9" t="s">
        <v>13</v>
      </c>
      <c r="O67" s="6" t="s">
        <v>23</v>
      </c>
    </row>
    <row r="68" spans="1:15" ht="31.5" x14ac:dyDescent="0.2">
      <c r="A68" s="5">
        <f t="shared" ref="A68:A81" si="2">1+A67</f>
        <v>66</v>
      </c>
      <c r="B68" s="5" t="s">
        <v>183</v>
      </c>
      <c r="C68" s="6" t="s">
        <v>182</v>
      </c>
      <c r="D68" s="7">
        <v>41617</v>
      </c>
      <c r="E68" s="8">
        <v>36721.040000000001</v>
      </c>
      <c r="F68" s="9" t="s">
        <v>42</v>
      </c>
      <c r="G68" s="9" t="s">
        <v>177</v>
      </c>
      <c r="H68" s="9" t="s">
        <v>184</v>
      </c>
      <c r="I68" s="8">
        <v>23204.32</v>
      </c>
      <c r="J68" s="8">
        <v>584.05000000000007</v>
      </c>
      <c r="K68" s="8">
        <v>11680.67</v>
      </c>
      <c r="L68" s="8">
        <v>1836.05</v>
      </c>
      <c r="M68" s="8">
        <v>13516.720000000001</v>
      </c>
      <c r="N68" s="9" t="s">
        <v>14</v>
      </c>
      <c r="O68" s="6" t="s">
        <v>23</v>
      </c>
    </row>
    <row r="69" spans="1:15" ht="68.25" x14ac:dyDescent="0.2">
      <c r="A69" s="5">
        <f t="shared" si="2"/>
        <v>67</v>
      </c>
      <c r="B69" s="5" t="s">
        <v>93</v>
      </c>
      <c r="C69" s="6" t="s">
        <v>96</v>
      </c>
      <c r="D69" s="7">
        <v>41617</v>
      </c>
      <c r="E69" s="8">
        <v>23994.57</v>
      </c>
      <c r="F69" s="9" t="s">
        <v>33</v>
      </c>
      <c r="G69" s="9" t="s">
        <v>94</v>
      </c>
      <c r="H69" s="9" t="s">
        <v>95</v>
      </c>
      <c r="I69" s="8">
        <v>15162.17</v>
      </c>
      <c r="J69" s="8">
        <v>381.63</v>
      </c>
      <c r="K69" s="8">
        <v>7632.67</v>
      </c>
      <c r="L69" s="8">
        <v>1199.73</v>
      </c>
      <c r="M69" s="8">
        <v>8832.4</v>
      </c>
      <c r="N69" s="9" t="s">
        <v>14</v>
      </c>
      <c r="O69" s="6" t="s">
        <v>16</v>
      </c>
    </row>
    <row r="70" spans="1:15" ht="31.5" x14ac:dyDescent="0.2">
      <c r="A70" s="5">
        <f t="shared" si="2"/>
        <v>68</v>
      </c>
      <c r="B70" s="5" t="s">
        <v>201</v>
      </c>
      <c r="C70" s="6" t="s">
        <v>68</v>
      </c>
      <c r="D70" s="7">
        <v>41631</v>
      </c>
      <c r="E70" s="8">
        <v>39550</v>
      </c>
      <c r="F70" s="9" t="s">
        <v>32</v>
      </c>
      <c r="G70" s="9" t="s">
        <v>202</v>
      </c>
      <c r="H70" s="9" t="s">
        <v>203</v>
      </c>
      <c r="I70" s="8">
        <v>24892.600000000002</v>
      </c>
      <c r="J70" s="8">
        <v>633.99</v>
      </c>
      <c r="K70" s="8">
        <v>12679.9</v>
      </c>
      <c r="L70" s="8">
        <v>1977.5</v>
      </c>
      <c r="M70" s="8">
        <v>14657.4</v>
      </c>
      <c r="N70" s="9" t="s">
        <v>14</v>
      </c>
      <c r="O70" s="6" t="s">
        <v>17</v>
      </c>
    </row>
    <row r="71" spans="1:15" ht="31.5" x14ac:dyDescent="0.2">
      <c r="A71" s="5">
        <f t="shared" si="2"/>
        <v>69</v>
      </c>
      <c r="B71" s="5" t="s">
        <v>127</v>
      </c>
      <c r="C71" s="6" t="s">
        <v>131</v>
      </c>
      <c r="D71" s="7">
        <v>41799</v>
      </c>
      <c r="E71" s="8">
        <v>26651.920000000002</v>
      </c>
      <c r="F71" s="9" t="s">
        <v>128</v>
      </c>
      <c r="G71" s="9" t="s">
        <v>129</v>
      </c>
      <c r="H71" s="9" t="s">
        <v>130</v>
      </c>
      <c r="I71" s="8">
        <v>14298.16</v>
      </c>
      <c r="J71" s="8">
        <v>423.90000000000003</v>
      </c>
      <c r="K71" s="8">
        <v>11021.16</v>
      </c>
      <c r="L71" s="8">
        <v>1332.6000000000001</v>
      </c>
      <c r="M71" s="8">
        <v>12353.76</v>
      </c>
      <c r="N71" s="9" t="s">
        <v>13</v>
      </c>
      <c r="O71" s="6" t="s">
        <v>23</v>
      </c>
    </row>
    <row r="72" spans="1:15" ht="37.15" customHeight="1" x14ac:dyDescent="0.2">
      <c r="A72" s="5">
        <f t="shared" si="2"/>
        <v>70</v>
      </c>
      <c r="B72" s="5" t="s">
        <v>281</v>
      </c>
      <c r="C72" s="6" t="s">
        <v>285</v>
      </c>
      <c r="D72" s="7">
        <v>42034</v>
      </c>
      <c r="E72" s="8">
        <v>119369.53</v>
      </c>
      <c r="F72" s="9" t="s">
        <v>282</v>
      </c>
      <c r="G72" s="9" t="s">
        <v>283</v>
      </c>
      <c r="H72" s="9" t="s">
        <v>284</v>
      </c>
      <c r="I72" s="8">
        <v>12256.75</v>
      </c>
      <c r="J72" s="8">
        <v>472.63</v>
      </c>
      <c r="K72" s="8">
        <v>101144.3</v>
      </c>
      <c r="L72" s="8">
        <v>5968.4800000000005</v>
      </c>
      <c r="M72" s="8">
        <v>107112.78</v>
      </c>
      <c r="N72" s="9" t="s">
        <v>14</v>
      </c>
      <c r="O72" s="6" t="s">
        <v>16</v>
      </c>
    </row>
    <row r="73" spans="1:15" ht="55.9" customHeight="1" x14ac:dyDescent="0.2">
      <c r="A73" s="5">
        <f t="shared" si="2"/>
        <v>71</v>
      </c>
      <c r="B73" s="5" t="s">
        <v>301</v>
      </c>
      <c r="C73" s="6" t="s">
        <v>302</v>
      </c>
      <c r="D73" s="7">
        <v>42041</v>
      </c>
      <c r="E73" s="8">
        <v>265132.74</v>
      </c>
      <c r="F73" s="9" t="s">
        <v>255</v>
      </c>
      <c r="G73" s="9" t="s">
        <v>255</v>
      </c>
      <c r="H73" s="9" t="s">
        <v>255</v>
      </c>
      <c r="I73" s="8">
        <v>108581.92</v>
      </c>
      <c r="J73" s="8">
        <v>4214.54</v>
      </c>
      <c r="K73" s="8">
        <v>143294.18</v>
      </c>
      <c r="L73" s="8">
        <v>13256.64</v>
      </c>
      <c r="M73" s="8">
        <v>156550.82</v>
      </c>
      <c r="N73" s="9" t="s">
        <v>13</v>
      </c>
      <c r="O73" s="6" t="s">
        <v>16</v>
      </c>
    </row>
    <row r="74" spans="1:15" ht="39" x14ac:dyDescent="0.2">
      <c r="A74" s="5">
        <f t="shared" si="2"/>
        <v>72</v>
      </c>
      <c r="B74" s="5" t="s">
        <v>63</v>
      </c>
      <c r="C74" s="6" t="s">
        <v>68</v>
      </c>
      <c r="D74" s="7">
        <v>42066</v>
      </c>
      <c r="E74" s="8">
        <v>22115</v>
      </c>
      <c r="F74" s="9" t="s">
        <v>65</v>
      </c>
      <c r="G74" s="9" t="s">
        <v>66</v>
      </c>
      <c r="H74" s="9" t="s">
        <v>67</v>
      </c>
      <c r="I74" s="8">
        <v>8740.01</v>
      </c>
      <c r="J74" s="8">
        <v>350.55</v>
      </c>
      <c r="K74" s="8">
        <v>12269.24</v>
      </c>
      <c r="L74" s="8">
        <v>1105.75</v>
      </c>
      <c r="M74" s="8">
        <v>13374.99</v>
      </c>
      <c r="N74" s="9" t="s">
        <v>14</v>
      </c>
      <c r="O74" s="6" t="s">
        <v>18</v>
      </c>
    </row>
    <row r="75" spans="1:15" ht="31.5" x14ac:dyDescent="0.2">
      <c r="A75" s="5">
        <f t="shared" si="2"/>
        <v>73</v>
      </c>
      <c r="B75" s="5" t="s">
        <v>69</v>
      </c>
      <c r="C75" s="6" t="s">
        <v>68</v>
      </c>
      <c r="D75" s="7">
        <v>42066</v>
      </c>
      <c r="E75" s="8">
        <v>22115</v>
      </c>
      <c r="F75" s="9" t="s">
        <v>65</v>
      </c>
      <c r="G75" s="9" t="s">
        <v>66</v>
      </c>
      <c r="H75" s="9" t="s">
        <v>70</v>
      </c>
      <c r="I75" s="8">
        <v>8740.01</v>
      </c>
      <c r="J75" s="8">
        <v>350.55</v>
      </c>
      <c r="K75" s="8">
        <v>12269.24</v>
      </c>
      <c r="L75" s="8">
        <v>1105.75</v>
      </c>
      <c r="M75" s="8">
        <v>13374.99</v>
      </c>
      <c r="N75" s="9" t="s">
        <v>14</v>
      </c>
      <c r="O75" s="6" t="s">
        <v>19</v>
      </c>
    </row>
    <row r="76" spans="1:15" ht="28.9" customHeight="1" x14ac:dyDescent="0.2">
      <c r="A76" s="5">
        <f t="shared" si="2"/>
        <v>74</v>
      </c>
      <c r="B76" s="5" t="s">
        <v>220</v>
      </c>
      <c r="C76" s="6" t="s">
        <v>223</v>
      </c>
      <c r="D76" s="7">
        <v>42278</v>
      </c>
      <c r="E76" s="8">
        <v>50169.29</v>
      </c>
      <c r="F76" s="9" t="s">
        <v>31</v>
      </c>
      <c r="G76" s="9" t="s">
        <v>221</v>
      </c>
      <c r="H76" s="9" t="s">
        <v>222</v>
      </c>
      <c r="I76" s="8">
        <v>14298.300000000001</v>
      </c>
      <c r="J76" s="8">
        <v>794.35</v>
      </c>
      <c r="K76" s="8">
        <v>33362.53</v>
      </c>
      <c r="L76" s="8">
        <v>2508.46</v>
      </c>
      <c r="M76" s="8">
        <v>35870.99</v>
      </c>
      <c r="N76" s="9" t="s">
        <v>13</v>
      </c>
      <c r="O76" s="6" t="s">
        <v>25</v>
      </c>
    </row>
    <row r="77" spans="1:15" ht="28.9" customHeight="1" x14ac:dyDescent="0.2">
      <c r="A77" s="5">
        <f t="shared" si="2"/>
        <v>75</v>
      </c>
      <c r="B77" s="5" t="s">
        <v>224</v>
      </c>
      <c r="C77" s="6" t="s">
        <v>223</v>
      </c>
      <c r="D77" s="7">
        <v>42278</v>
      </c>
      <c r="E77" s="8">
        <v>50169.3</v>
      </c>
      <c r="F77" s="9" t="s">
        <v>31</v>
      </c>
      <c r="G77" s="9" t="s">
        <v>221</v>
      </c>
      <c r="H77" s="9" t="s">
        <v>225</v>
      </c>
      <c r="I77" s="8">
        <v>14298.300000000001</v>
      </c>
      <c r="J77" s="8">
        <v>794.35</v>
      </c>
      <c r="K77" s="8">
        <v>33362.53</v>
      </c>
      <c r="L77" s="8">
        <v>2508.4700000000003</v>
      </c>
      <c r="M77" s="8">
        <v>35871</v>
      </c>
      <c r="N77" s="9" t="s">
        <v>13</v>
      </c>
      <c r="O77" s="6" t="s">
        <v>25</v>
      </c>
    </row>
    <row r="78" spans="1:15" ht="68.25" x14ac:dyDescent="0.2">
      <c r="A78" s="5">
        <f t="shared" si="2"/>
        <v>76</v>
      </c>
      <c r="B78" s="5" t="s">
        <v>134</v>
      </c>
      <c r="C78" s="6" t="s">
        <v>137</v>
      </c>
      <c r="D78" s="7">
        <v>42278</v>
      </c>
      <c r="E78" s="8">
        <v>27911.31</v>
      </c>
      <c r="F78" s="9" t="s">
        <v>35</v>
      </c>
      <c r="G78" s="9" t="s">
        <v>135</v>
      </c>
      <c r="H78" s="9" t="s">
        <v>136</v>
      </c>
      <c r="I78" s="8">
        <v>7954.74</v>
      </c>
      <c r="J78" s="8">
        <v>441.93</v>
      </c>
      <c r="K78" s="8">
        <v>18561</v>
      </c>
      <c r="L78" s="8">
        <v>1395.57</v>
      </c>
      <c r="M78" s="8">
        <v>19956.57</v>
      </c>
      <c r="N78" s="9" t="s">
        <v>14</v>
      </c>
      <c r="O78" s="6" t="s">
        <v>25</v>
      </c>
    </row>
    <row r="79" spans="1:15" ht="55.15" customHeight="1" x14ac:dyDescent="0.2">
      <c r="A79" s="5">
        <f t="shared" si="2"/>
        <v>77</v>
      </c>
      <c r="B79" s="5" t="s">
        <v>71</v>
      </c>
      <c r="C79" s="6" t="s">
        <v>75</v>
      </c>
      <c r="D79" s="7">
        <v>42293</v>
      </c>
      <c r="E79" s="8">
        <v>22935.11</v>
      </c>
      <c r="F79" s="9" t="s">
        <v>72</v>
      </c>
      <c r="G79" s="9" t="s">
        <v>73</v>
      </c>
      <c r="H79" s="9" t="s">
        <v>74</v>
      </c>
      <c r="I79" s="8">
        <v>6407.31</v>
      </c>
      <c r="J79" s="8">
        <v>366.22</v>
      </c>
      <c r="K79" s="8">
        <v>15381.04</v>
      </c>
      <c r="L79" s="8">
        <v>1146.76</v>
      </c>
      <c r="M79" s="8">
        <v>16527.8</v>
      </c>
      <c r="N79" s="9" t="s">
        <v>13</v>
      </c>
      <c r="O79" s="6" t="s">
        <v>20</v>
      </c>
    </row>
    <row r="80" spans="1:15" ht="31.15" customHeight="1" x14ac:dyDescent="0.2">
      <c r="A80" s="5">
        <f t="shared" si="2"/>
        <v>78</v>
      </c>
      <c r="B80" s="5" t="s">
        <v>213</v>
      </c>
      <c r="C80" s="6" t="s">
        <v>214</v>
      </c>
      <c r="D80" s="7">
        <v>42629</v>
      </c>
      <c r="E80" s="8">
        <v>43295.6</v>
      </c>
      <c r="F80" s="9" t="s">
        <v>27</v>
      </c>
      <c r="G80" s="9" t="s">
        <v>28</v>
      </c>
      <c r="H80" s="9" t="s">
        <v>29</v>
      </c>
      <c r="I80" s="8">
        <v>4490.68</v>
      </c>
      <c r="J80" s="8">
        <v>691.32</v>
      </c>
      <c r="K80" s="8">
        <v>36640.14</v>
      </c>
      <c r="L80" s="8">
        <v>2164.7800000000002</v>
      </c>
      <c r="M80" s="8">
        <v>38804.92</v>
      </c>
      <c r="N80" s="9" t="s">
        <v>21</v>
      </c>
      <c r="O80" s="6" t="s">
        <v>16</v>
      </c>
    </row>
    <row r="81" spans="1:15" ht="45.6" customHeight="1" x14ac:dyDescent="0.2">
      <c r="A81" s="5">
        <f t="shared" si="2"/>
        <v>79</v>
      </c>
      <c r="B81" s="5" t="s">
        <v>76</v>
      </c>
      <c r="C81" s="6" t="s">
        <v>79</v>
      </c>
      <c r="D81" s="7">
        <v>42721</v>
      </c>
      <c r="E81" s="8">
        <v>23176.99</v>
      </c>
      <c r="F81" s="9" t="s">
        <v>77</v>
      </c>
      <c r="G81" s="9" t="s">
        <v>78</v>
      </c>
      <c r="H81" s="9" t="s">
        <v>15</v>
      </c>
      <c r="I81" s="8">
        <v>553.56000000000006</v>
      </c>
      <c r="J81" s="8">
        <v>370.08</v>
      </c>
      <c r="K81" s="8">
        <v>21464.58</v>
      </c>
      <c r="L81" s="8">
        <v>1158.8500000000001</v>
      </c>
      <c r="M81" s="8">
        <v>22623.43</v>
      </c>
      <c r="N81" s="9" t="s">
        <v>13</v>
      </c>
      <c r="O81" s="6" t="s">
        <v>16</v>
      </c>
    </row>
    <row r="82" spans="1:15" ht="44.45" customHeight="1" x14ac:dyDescent="0.2">
      <c r="A82" s="5">
        <f t="shared" ref="A82:A83" si="3">1+A81</f>
        <v>80</v>
      </c>
      <c r="B82" s="5" t="s">
        <v>109</v>
      </c>
      <c r="C82" s="6" t="s">
        <v>111</v>
      </c>
      <c r="D82" s="7">
        <v>42721</v>
      </c>
      <c r="E82" s="8">
        <v>24955.75</v>
      </c>
      <c r="F82" s="9" t="s">
        <v>77</v>
      </c>
      <c r="G82" s="9" t="s">
        <v>110</v>
      </c>
      <c r="H82" s="9" t="s">
        <v>15</v>
      </c>
      <c r="I82" s="8">
        <v>699.63</v>
      </c>
      <c r="J82" s="8">
        <v>396.69</v>
      </c>
      <c r="K82" s="8">
        <v>23008.33</v>
      </c>
      <c r="L82" s="8">
        <v>1247.79</v>
      </c>
      <c r="M82" s="8">
        <v>24256.12</v>
      </c>
      <c r="N82" s="9" t="s">
        <v>13</v>
      </c>
      <c r="O82" s="6" t="s">
        <v>20</v>
      </c>
    </row>
    <row r="83" spans="1:15" ht="31.5" x14ac:dyDescent="0.2">
      <c r="A83" s="5">
        <f t="shared" si="3"/>
        <v>81</v>
      </c>
      <c r="B83" s="5" t="s">
        <v>312</v>
      </c>
      <c r="C83" s="6" t="s">
        <v>311</v>
      </c>
      <c r="D83" s="7">
        <v>42745</v>
      </c>
      <c r="E83" s="8">
        <v>46500</v>
      </c>
      <c r="F83" s="9" t="s">
        <v>32</v>
      </c>
      <c r="G83" s="9" t="s">
        <v>309</v>
      </c>
      <c r="H83" s="9" t="s">
        <v>310</v>
      </c>
      <c r="I83" s="8">
        <v>1971.65</v>
      </c>
      <c r="J83" s="8">
        <v>740.41</v>
      </c>
      <c r="K83" s="8">
        <v>42203.35</v>
      </c>
      <c r="L83" s="8">
        <v>2325</v>
      </c>
      <c r="M83" s="8">
        <v>44528.35</v>
      </c>
      <c r="N83" s="9" t="s">
        <v>14</v>
      </c>
      <c r="O83" s="6" t="s">
        <v>16</v>
      </c>
    </row>
  </sheetData>
  <sortState ref="B4:O84">
    <sortCondition ref="D4:D84"/>
  </sortState>
  <printOptions horizontalCentered="1"/>
  <pageMargins left="0" right="0" top="0.98425196850393704" bottom="0.39370078740157483" header="0.51181102362204722" footer="0.31496062992125984"/>
  <pageSetup scale="75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88" workbookViewId="0">
      <pane ySplit="2" topLeftCell="A3" activePane="bottomLeft" state="frozen"/>
      <selection pane="bottomLeft" activeCell="C11" sqref="C11"/>
    </sheetView>
  </sheetViews>
  <sheetFormatPr baseColWidth="10" defaultRowHeight="12.75" x14ac:dyDescent="0.2"/>
  <cols>
    <col min="1" max="1" width="5.42578125" customWidth="1"/>
    <col min="2" max="2" width="8.5703125" customWidth="1"/>
    <col min="3" max="3" width="22.5703125" customWidth="1"/>
    <col min="5" max="5" width="10.28515625" style="1" customWidth="1"/>
    <col min="6" max="6" width="8.28515625" customWidth="1"/>
    <col min="8" max="8" width="12" customWidth="1"/>
    <col min="9" max="9" width="10.7109375" customWidth="1"/>
    <col min="10" max="10" width="10.85546875" customWidth="1"/>
    <col min="11" max="11" width="9.42578125" customWidth="1"/>
    <col min="12" max="12" width="9.7109375" customWidth="1"/>
    <col min="13" max="13" width="10.28515625" customWidth="1"/>
    <col min="14" max="14" width="12.7109375" customWidth="1"/>
    <col min="15" max="15" width="16.7109375" customWidth="1"/>
  </cols>
  <sheetData>
    <row r="1" spans="1:15" ht="15.75" x14ac:dyDescent="0.2">
      <c r="A1" s="10" t="s">
        <v>308</v>
      </c>
    </row>
    <row r="2" spans="1:15" ht="30.6" customHeight="1" x14ac:dyDescent="0.2">
      <c r="A2" s="2" t="s">
        <v>0</v>
      </c>
      <c r="B2" s="3" t="s">
        <v>1</v>
      </c>
      <c r="C2" s="3" t="s">
        <v>5</v>
      </c>
      <c r="D2" s="3" t="s">
        <v>305</v>
      </c>
      <c r="E2" s="3" t="s">
        <v>306</v>
      </c>
      <c r="F2" s="3" t="s">
        <v>2</v>
      </c>
      <c r="G2" s="3" t="s">
        <v>3</v>
      </c>
      <c r="H2" s="3" t="s">
        <v>4</v>
      </c>
      <c r="I2" s="4" t="s">
        <v>8</v>
      </c>
      <c r="J2" s="4" t="s">
        <v>9</v>
      </c>
      <c r="K2" s="4" t="s">
        <v>7</v>
      </c>
      <c r="L2" s="4" t="s">
        <v>6</v>
      </c>
      <c r="M2" s="4" t="s">
        <v>307</v>
      </c>
      <c r="N2" s="3" t="s">
        <v>10</v>
      </c>
      <c r="O2" s="3" t="s">
        <v>11</v>
      </c>
    </row>
    <row r="3" spans="1:15" ht="49.15" customHeight="1" x14ac:dyDescent="0.2">
      <c r="A3" s="5">
        <v>1</v>
      </c>
      <c r="B3" s="5" t="s">
        <v>152</v>
      </c>
      <c r="C3" s="6" t="s">
        <v>155</v>
      </c>
      <c r="D3" s="7">
        <v>33018</v>
      </c>
      <c r="E3" s="8">
        <v>30736.350000000002</v>
      </c>
      <c r="F3" s="9" t="s">
        <v>39</v>
      </c>
      <c r="G3" s="9" t="s">
        <v>153</v>
      </c>
      <c r="H3" s="9" t="s">
        <v>154</v>
      </c>
      <c r="I3" s="8">
        <v>29199.53</v>
      </c>
      <c r="J3" s="8">
        <v>121.67</v>
      </c>
      <c r="K3" s="8">
        <v>0</v>
      </c>
      <c r="L3" s="8">
        <v>1536.82</v>
      </c>
      <c r="M3" s="8">
        <v>1536.82</v>
      </c>
      <c r="N3" s="9" t="s">
        <v>13</v>
      </c>
      <c r="O3" s="6" t="s">
        <v>16</v>
      </c>
    </row>
    <row r="4" spans="1:15" ht="37.15" customHeight="1" x14ac:dyDescent="0.2">
      <c r="A4" s="5">
        <f>1+A3</f>
        <v>2</v>
      </c>
      <c r="B4" s="5" t="s">
        <v>192</v>
      </c>
      <c r="C4" s="6" t="s">
        <v>193</v>
      </c>
      <c r="D4" s="7">
        <v>33389</v>
      </c>
      <c r="E4" s="8">
        <v>39137.370000000003</v>
      </c>
      <c r="F4" s="9" t="s">
        <v>190</v>
      </c>
      <c r="G4" s="9" t="s">
        <v>12</v>
      </c>
      <c r="H4" s="9" t="s">
        <v>12</v>
      </c>
      <c r="I4" s="8">
        <v>37180.5</v>
      </c>
      <c r="J4" s="8">
        <v>154.92000000000002</v>
      </c>
      <c r="K4" s="8">
        <v>0</v>
      </c>
      <c r="L4" s="8">
        <v>1956.8700000000001</v>
      </c>
      <c r="M4" s="8">
        <v>1956.8700000000001</v>
      </c>
      <c r="N4" s="9" t="s">
        <v>13</v>
      </c>
      <c r="O4" s="6" t="s">
        <v>16</v>
      </c>
    </row>
    <row r="5" spans="1:15" ht="34.9" customHeight="1" x14ac:dyDescent="0.2">
      <c r="A5" s="5">
        <f t="shared" ref="A5:A68" si="0">1+A4</f>
        <v>3</v>
      </c>
      <c r="B5" s="5" t="s">
        <v>194</v>
      </c>
      <c r="C5" s="6" t="s">
        <v>195</v>
      </c>
      <c r="D5" s="7">
        <v>33389</v>
      </c>
      <c r="E5" s="8">
        <v>39137.370000000003</v>
      </c>
      <c r="F5" s="9" t="s">
        <v>190</v>
      </c>
      <c r="G5" s="9" t="s">
        <v>12</v>
      </c>
      <c r="H5" s="9" t="s">
        <v>12</v>
      </c>
      <c r="I5" s="8">
        <v>37180.5</v>
      </c>
      <c r="J5" s="8">
        <v>154.92000000000002</v>
      </c>
      <c r="K5" s="8">
        <v>0</v>
      </c>
      <c r="L5" s="8">
        <v>1956.8700000000001</v>
      </c>
      <c r="M5" s="8">
        <v>1956.8700000000001</v>
      </c>
      <c r="N5" s="9" t="s">
        <v>13</v>
      </c>
      <c r="O5" s="6" t="s">
        <v>16</v>
      </c>
    </row>
    <row r="6" spans="1:15" ht="33.6" customHeight="1" x14ac:dyDescent="0.2">
      <c r="A6" s="5">
        <f t="shared" si="0"/>
        <v>4</v>
      </c>
      <c r="B6" s="5" t="s">
        <v>189</v>
      </c>
      <c r="C6" s="6" t="s">
        <v>191</v>
      </c>
      <c r="D6" s="7">
        <v>33389</v>
      </c>
      <c r="E6" s="8">
        <v>39137.26</v>
      </c>
      <c r="F6" s="9" t="s">
        <v>190</v>
      </c>
      <c r="G6" s="9" t="s">
        <v>12</v>
      </c>
      <c r="H6" s="9" t="s">
        <v>12</v>
      </c>
      <c r="I6" s="8">
        <v>37180.400000000001</v>
      </c>
      <c r="J6" s="8">
        <v>154.92000000000002</v>
      </c>
      <c r="K6" s="8">
        <v>0</v>
      </c>
      <c r="L6" s="8">
        <v>1956.8600000000001</v>
      </c>
      <c r="M6" s="8">
        <v>1956.8600000000001</v>
      </c>
      <c r="N6" s="9" t="s">
        <v>13</v>
      </c>
      <c r="O6" s="6" t="s">
        <v>16</v>
      </c>
    </row>
    <row r="7" spans="1:15" ht="40.15" customHeight="1" x14ac:dyDescent="0.2">
      <c r="A7" s="5">
        <f t="shared" si="0"/>
        <v>5</v>
      </c>
      <c r="B7" s="5" t="s">
        <v>228</v>
      </c>
      <c r="C7" s="6" t="s">
        <v>232</v>
      </c>
      <c r="D7" s="7">
        <v>33389</v>
      </c>
      <c r="E7" s="8">
        <v>57054.86</v>
      </c>
      <c r="F7" s="9" t="s">
        <v>229</v>
      </c>
      <c r="G7" s="9" t="s">
        <v>230</v>
      </c>
      <c r="H7" s="9" t="s">
        <v>231</v>
      </c>
      <c r="I7" s="8">
        <v>54202.11</v>
      </c>
      <c r="J7" s="8">
        <v>451.68</v>
      </c>
      <c r="K7" s="8">
        <v>0</v>
      </c>
      <c r="L7" s="8">
        <v>2852.7400000000002</v>
      </c>
      <c r="M7" s="8">
        <v>2852.7400000000002</v>
      </c>
      <c r="N7" s="9" t="s">
        <v>13</v>
      </c>
      <c r="O7" s="6" t="s">
        <v>16</v>
      </c>
    </row>
    <row r="8" spans="1:15" ht="30" customHeight="1" x14ac:dyDescent="0.2">
      <c r="A8" s="5">
        <f t="shared" si="0"/>
        <v>6</v>
      </c>
      <c r="B8" s="5" t="s">
        <v>279</v>
      </c>
      <c r="C8" s="6" t="s">
        <v>280</v>
      </c>
      <c r="D8" s="7">
        <v>33389</v>
      </c>
      <c r="E8" s="8">
        <v>114903.2</v>
      </c>
      <c r="F8" s="9" t="s">
        <v>26</v>
      </c>
      <c r="G8" s="9" t="s">
        <v>12</v>
      </c>
      <c r="H8" s="9" t="s">
        <v>12</v>
      </c>
      <c r="I8" s="8">
        <v>109158.04000000001</v>
      </c>
      <c r="J8" s="8">
        <v>909.65</v>
      </c>
      <c r="K8" s="8">
        <v>0</v>
      </c>
      <c r="L8" s="8">
        <v>5745.16</v>
      </c>
      <c r="M8" s="8">
        <v>5745.16</v>
      </c>
      <c r="N8" s="9" t="s">
        <v>13</v>
      </c>
      <c r="O8" s="6" t="s">
        <v>16</v>
      </c>
    </row>
    <row r="9" spans="1:15" ht="39.6" customHeight="1" x14ac:dyDescent="0.2">
      <c r="A9" s="5">
        <f t="shared" si="0"/>
        <v>7</v>
      </c>
      <c r="B9" s="5" t="s">
        <v>277</v>
      </c>
      <c r="C9" s="6" t="s">
        <v>278</v>
      </c>
      <c r="D9" s="7">
        <v>33389</v>
      </c>
      <c r="E9" s="8">
        <v>114903.2</v>
      </c>
      <c r="F9" s="9" t="s">
        <v>38</v>
      </c>
      <c r="G9" s="9" t="s">
        <v>12</v>
      </c>
      <c r="H9" s="9" t="s">
        <v>12</v>
      </c>
      <c r="I9" s="8">
        <v>109158.04000000001</v>
      </c>
      <c r="J9" s="8">
        <v>909.65</v>
      </c>
      <c r="K9" s="8">
        <v>0</v>
      </c>
      <c r="L9" s="8">
        <v>5745.16</v>
      </c>
      <c r="M9" s="8">
        <v>5745.16</v>
      </c>
      <c r="N9" s="9" t="s">
        <v>13</v>
      </c>
      <c r="O9" s="6" t="s">
        <v>16</v>
      </c>
    </row>
    <row r="10" spans="1:15" ht="40.9" customHeight="1" x14ac:dyDescent="0.2">
      <c r="A10" s="5">
        <f t="shared" si="0"/>
        <v>8</v>
      </c>
      <c r="B10" s="5" t="s">
        <v>286</v>
      </c>
      <c r="C10" s="6" t="s">
        <v>290</v>
      </c>
      <c r="D10" s="7">
        <v>33658</v>
      </c>
      <c r="E10" s="8">
        <v>123900.65000000001</v>
      </c>
      <c r="F10" s="9" t="s">
        <v>287</v>
      </c>
      <c r="G10" s="9" t="s">
        <v>288</v>
      </c>
      <c r="H10" s="9" t="s">
        <v>289</v>
      </c>
      <c r="I10" s="8">
        <v>117705.62</v>
      </c>
      <c r="J10" s="8">
        <v>980.88</v>
      </c>
      <c r="K10" s="8">
        <v>0</v>
      </c>
      <c r="L10" s="8">
        <v>6195.03</v>
      </c>
      <c r="M10" s="8">
        <v>6195.03</v>
      </c>
      <c r="N10" s="9" t="s">
        <v>13</v>
      </c>
      <c r="O10" s="6" t="s">
        <v>16</v>
      </c>
    </row>
    <row r="11" spans="1:15" ht="44.45" customHeight="1" x14ac:dyDescent="0.2">
      <c r="A11" s="5">
        <f t="shared" si="0"/>
        <v>9</v>
      </c>
      <c r="B11" s="5" t="s">
        <v>259</v>
      </c>
      <c r="C11" s="6" t="s">
        <v>261</v>
      </c>
      <c r="D11" s="7">
        <v>34310</v>
      </c>
      <c r="E11" s="8">
        <v>79852.14</v>
      </c>
      <c r="F11" s="9" t="s">
        <v>12</v>
      </c>
      <c r="G11" s="9" t="s">
        <v>260</v>
      </c>
      <c r="H11" s="9" t="s">
        <v>12</v>
      </c>
      <c r="I11" s="8">
        <v>75859.53</v>
      </c>
      <c r="J11" s="8">
        <v>474.12</v>
      </c>
      <c r="K11" s="8">
        <v>0</v>
      </c>
      <c r="L11" s="8">
        <v>3992.61</v>
      </c>
      <c r="M11" s="8">
        <v>3992.61</v>
      </c>
      <c r="N11" s="9" t="s">
        <v>14</v>
      </c>
      <c r="O11" s="6" t="s">
        <v>19</v>
      </c>
    </row>
    <row r="12" spans="1:15" ht="26.45" customHeight="1" x14ac:dyDescent="0.2">
      <c r="A12" s="5">
        <f t="shared" si="0"/>
        <v>10</v>
      </c>
      <c r="B12" s="5" t="s">
        <v>208</v>
      </c>
      <c r="C12" s="6" t="s">
        <v>210</v>
      </c>
      <c r="D12" s="7">
        <v>35695</v>
      </c>
      <c r="E12" s="8">
        <v>41196.57</v>
      </c>
      <c r="F12" s="9" t="s">
        <v>26</v>
      </c>
      <c r="G12" s="9" t="s">
        <v>209</v>
      </c>
      <c r="H12" s="9" t="s">
        <v>12</v>
      </c>
      <c r="I12" s="8">
        <v>39136.74</v>
      </c>
      <c r="J12" s="8">
        <v>410.68</v>
      </c>
      <c r="K12" s="8">
        <v>0</v>
      </c>
      <c r="L12" s="8">
        <v>2059.83</v>
      </c>
      <c r="M12" s="8">
        <v>2059.83</v>
      </c>
      <c r="N12" s="9" t="s">
        <v>14</v>
      </c>
      <c r="O12" s="6" t="s">
        <v>16</v>
      </c>
    </row>
    <row r="13" spans="1:15" ht="26.45" customHeight="1" x14ac:dyDescent="0.2">
      <c r="A13" s="5">
        <f t="shared" si="0"/>
        <v>11</v>
      </c>
      <c r="B13" s="5" t="s">
        <v>295</v>
      </c>
      <c r="C13" s="6" t="s">
        <v>296</v>
      </c>
      <c r="D13" s="7">
        <v>35794</v>
      </c>
      <c r="E13" s="8">
        <v>210930.89</v>
      </c>
      <c r="F13" s="9" t="s">
        <v>12</v>
      </c>
      <c r="G13" s="9" t="s">
        <v>12</v>
      </c>
      <c r="H13" s="9" t="s">
        <v>12</v>
      </c>
      <c r="I13" s="8">
        <v>195373.82</v>
      </c>
      <c r="J13" s="8">
        <v>834.93000000000006</v>
      </c>
      <c r="K13" s="8">
        <v>5010.53</v>
      </c>
      <c r="L13" s="8">
        <v>10546.54</v>
      </c>
      <c r="M13" s="8">
        <v>15557.07</v>
      </c>
      <c r="N13" s="9" t="s">
        <v>14</v>
      </c>
      <c r="O13" s="6" t="s">
        <v>16</v>
      </c>
    </row>
    <row r="14" spans="1:15" ht="25.15" customHeight="1" x14ac:dyDescent="0.2">
      <c r="A14" s="5">
        <f t="shared" si="0"/>
        <v>12</v>
      </c>
      <c r="B14" s="5" t="s">
        <v>303</v>
      </c>
      <c r="C14" s="6" t="s">
        <v>304</v>
      </c>
      <c r="D14" s="7">
        <v>35794</v>
      </c>
      <c r="E14" s="8">
        <v>458432.67</v>
      </c>
      <c r="F14" s="9" t="s">
        <v>12</v>
      </c>
      <c r="G14" s="9" t="s">
        <v>12</v>
      </c>
      <c r="H14" s="9" t="s">
        <v>12</v>
      </c>
      <c r="I14" s="8">
        <v>424623.4</v>
      </c>
      <c r="J14" s="8">
        <v>1814.63</v>
      </c>
      <c r="K14" s="8">
        <v>10887.64</v>
      </c>
      <c r="L14" s="8">
        <v>22921.63</v>
      </c>
      <c r="M14" s="8">
        <v>33809.270000000004</v>
      </c>
      <c r="N14" s="9" t="s">
        <v>14</v>
      </c>
      <c r="O14" s="6" t="s">
        <v>16</v>
      </c>
    </row>
    <row r="15" spans="1:15" ht="50.45" customHeight="1" x14ac:dyDescent="0.2">
      <c r="A15" s="5">
        <f t="shared" si="0"/>
        <v>13</v>
      </c>
      <c r="B15" s="5" t="s">
        <v>291</v>
      </c>
      <c r="C15" s="6" t="s">
        <v>294</v>
      </c>
      <c r="D15" s="7">
        <v>36111</v>
      </c>
      <c r="E15" s="8">
        <v>176215.43</v>
      </c>
      <c r="F15" s="9" t="s">
        <v>39</v>
      </c>
      <c r="G15" s="9" t="s">
        <v>292</v>
      </c>
      <c r="H15" s="9" t="s">
        <v>293</v>
      </c>
      <c r="I15" s="8">
        <v>167404.66</v>
      </c>
      <c r="J15" s="8">
        <v>1399.34</v>
      </c>
      <c r="K15" s="8">
        <v>0</v>
      </c>
      <c r="L15" s="8">
        <v>8810.77</v>
      </c>
      <c r="M15" s="8">
        <v>8810.77</v>
      </c>
      <c r="N15" s="9" t="s">
        <v>14</v>
      </c>
      <c r="O15" s="6" t="s">
        <v>16</v>
      </c>
    </row>
    <row r="16" spans="1:15" ht="26.45" customHeight="1" x14ac:dyDescent="0.2">
      <c r="A16" s="5">
        <f t="shared" si="0"/>
        <v>14</v>
      </c>
      <c r="B16" s="5" t="s">
        <v>108</v>
      </c>
      <c r="C16" s="6" t="s">
        <v>64</v>
      </c>
      <c r="D16" s="7">
        <v>36522</v>
      </c>
      <c r="E16" s="8">
        <v>24795.43</v>
      </c>
      <c r="F16" s="9" t="s">
        <v>15</v>
      </c>
      <c r="G16" s="9" t="s">
        <v>15</v>
      </c>
      <c r="H16" s="9" t="s">
        <v>15</v>
      </c>
      <c r="I16" s="8">
        <v>23555.66</v>
      </c>
      <c r="J16" s="8">
        <v>197.78</v>
      </c>
      <c r="K16" s="8">
        <v>0</v>
      </c>
      <c r="L16" s="8">
        <v>1239.77</v>
      </c>
      <c r="M16" s="8">
        <v>1239.77</v>
      </c>
      <c r="N16" s="9" t="s">
        <v>14</v>
      </c>
      <c r="O16" s="6" t="s">
        <v>16</v>
      </c>
    </row>
    <row r="17" spans="1:15" ht="34.15" customHeight="1" x14ac:dyDescent="0.2">
      <c r="A17" s="5">
        <f t="shared" si="0"/>
        <v>15</v>
      </c>
      <c r="B17" s="5" t="s">
        <v>250</v>
      </c>
      <c r="C17" s="6" t="s">
        <v>251</v>
      </c>
      <c r="D17" s="7">
        <v>36696</v>
      </c>
      <c r="E17" s="8">
        <v>67512.42</v>
      </c>
      <c r="F17" s="9" t="s">
        <v>31</v>
      </c>
      <c r="G17" s="9" t="s">
        <v>12</v>
      </c>
      <c r="H17" s="9" t="s">
        <v>12</v>
      </c>
      <c r="I17" s="8">
        <v>64136.800000000003</v>
      </c>
      <c r="J17" s="8">
        <v>1079.82</v>
      </c>
      <c r="K17" s="8">
        <v>0</v>
      </c>
      <c r="L17" s="8">
        <v>3375.62</v>
      </c>
      <c r="M17" s="8">
        <v>3375.62</v>
      </c>
      <c r="N17" s="9" t="s">
        <v>13</v>
      </c>
      <c r="O17" s="6" t="s">
        <v>25</v>
      </c>
    </row>
    <row r="18" spans="1:15" ht="30" customHeight="1" x14ac:dyDescent="0.2">
      <c r="A18" s="5">
        <f t="shared" si="0"/>
        <v>16</v>
      </c>
      <c r="B18" s="5" t="s">
        <v>270</v>
      </c>
      <c r="C18" s="6" t="s">
        <v>273</v>
      </c>
      <c r="D18" s="7">
        <v>38090</v>
      </c>
      <c r="E18" s="8">
        <v>99189.07</v>
      </c>
      <c r="F18" s="9" t="s">
        <v>31</v>
      </c>
      <c r="G18" s="9" t="s">
        <v>271</v>
      </c>
      <c r="H18" s="9" t="s">
        <v>272</v>
      </c>
      <c r="I18" s="8">
        <v>94229.62</v>
      </c>
      <c r="J18" s="8">
        <v>2234.7400000000002</v>
      </c>
      <c r="K18" s="8">
        <v>0</v>
      </c>
      <c r="L18" s="8">
        <v>4959.45</v>
      </c>
      <c r="M18" s="8">
        <v>4959.45</v>
      </c>
      <c r="N18" s="9" t="s">
        <v>13</v>
      </c>
      <c r="O18" s="6" t="s">
        <v>25</v>
      </c>
    </row>
    <row r="19" spans="1:15" ht="63.6" customHeight="1" x14ac:dyDescent="0.2">
      <c r="A19" s="5">
        <f t="shared" si="0"/>
        <v>17</v>
      </c>
      <c r="B19" s="5" t="s">
        <v>123</v>
      </c>
      <c r="C19" s="6" t="s">
        <v>126</v>
      </c>
      <c r="D19" s="7">
        <v>38602</v>
      </c>
      <c r="E19" s="8">
        <v>25777</v>
      </c>
      <c r="F19" s="9" t="s">
        <v>124</v>
      </c>
      <c r="G19" s="9" t="s">
        <v>125</v>
      </c>
      <c r="H19" s="9" t="s">
        <v>12</v>
      </c>
      <c r="I19" s="8">
        <v>24488.15</v>
      </c>
      <c r="J19" s="8">
        <v>409.52</v>
      </c>
      <c r="K19" s="8">
        <v>0</v>
      </c>
      <c r="L19" s="8">
        <v>1288.8500000000001</v>
      </c>
      <c r="M19" s="8">
        <v>1288.8500000000001</v>
      </c>
      <c r="N19" s="9" t="s">
        <v>13</v>
      </c>
      <c r="O19" s="6" t="s">
        <v>16</v>
      </c>
    </row>
    <row r="20" spans="1:15" ht="29.45" customHeight="1" x14ac:dyDescent="0.2">
      <c r="A20" s="5">
        <f t="shared" si="0"/>
        <v>18</v>
      </c>
      <c r="B20" s="5" t="s">
        <v>59</v>
      </c>
      <c r="C20" s="6" t="s">
        <v>62</v>
      </c>
      <c r="D20" s="7">
        <v>38622</v>
      </c>
      <c r="E20" s="8">
        <v>21994.94</v>
      </c>
      <c r="F20" s="9" t="s">
        <v>42</v>
      </c>
      <c r="G20" s="9" t="s">
        <v>60</v>
      </c>
      <c r="H20" s="9" t="s">
        <v>61</v>
      </c>
      <c r="I20" s="8">
        <v>20895.189999999999</v>
      </c>
      <c r="J20" s="8">
        <v>353.37</v>
      </c>
      <c r="K20" s="8">
        <v>0</v>
      </c>
      <c r="L20" s="8">
        <v>1099.75</v>
      </c>
      <c r="M20" s="8">
        <v>1099.75</v>
      </c>
      <c r="N20" s="9" t="s">
        <v>13</v>
      </c>
      <c r="O20" s="6" t="s">
        <v>23</v>
      </c>
    </row>
    <row r="21" spans="1:15" ht="61.15" customHeight="1" x14ac:dyDescent="0.2">
      <c r="A21" s="5">
        <f t="shared" si="0"/>
        <v>19</v>
      </c>
      <c r="B21" s="5" t="s">
        <v>55</v>
      </c>
      <c r="C21" s="6" t="s">
        <v>58</v>
      </c>
      <c r="D21" s="7">
        <v>38622</v>
      </c>
      <c r="E21" s="8">
        <v>21994.94</v>
      </c>
      <c r="F21" s="9" t="s">
        <v>42</v>
      </c>
      <c r="G21" s="9" t="s">
        <v>56</v>
      </c>
      <c r="H21" s="9" t="s">
        <v>57</v>
      </c>
      <c r="I21" s="8">
        <v>20895.189999999999</v>
      </c>
      <c r="J21" s="8">
        <v>353.37</v>
      </c>
      <c r="K21" s="8">
        <v>0</v>
      </c>
      <c r="L21" s="8">
        <v>1099.75</v>
      </c>
      <c r="M21" s="8">
        <v>1099.75</v>
      </c>
      <c r="N21" s="9" t="s">
        <v>13</v>
      </c>
      <c r="O21" s="6" t="s">
        <v>23</v>
      </c>
    </row>
    <row r="22" spans="1:15" ht="49.15" customHeight="1" x14ac:dyDescent="0.2">
      <c r="A22" s="5">
        <f t="shared" si="0"/>
        <v>20</v>
      </c>
      <c r="B22" s="5" t="s">
        <v>80</v>
      </c>
      <c r="C22" s="6" t="s">
        <v>41</v>
      </c>
      <c r="D22" s="7">
        <v>38755</v>
      </c>
      <c r="E22" s="8">
        <v>23557.59</v>
      </c>
      <c r="F22" s="9" t="s">
        <v>24</v>
      </c>
      <c r="G22" s="9" t="s">
        <v>12</v>
      </c>
      <c r="H22" s="9" t="s">
        <v>81</v>
      </c>
      <c r="I22" s="8">
        <v>22379.71</v>
      </c>
      <c r="J22" s="8">
        <v>374.69</v>
      </c>
      <c r="K22" s="8">
        <v>0</v>
      </c>
      <c r="L22" s="8">
        <v>1177.8800000000001</v>
      </c>
      <c r="M22" s="8">
        <v>1177.8800000000001</v>
      </c>
      <c r="N22" s="9" t="s">
        <v>13</v>
      </c>
      <c r="O22" s="6" t="s">
        <v>25</v>
      </c>
    </row>
    <row r="23" spans="1:15" ht="46.15" customHeight="1" x14ac:dyDescent="0.2">
      <c r="A23" s="5">
        <f t="shared" si="0"/>
        <v>21</v>
      </c>
      <c r="B23" s="5" t="s">
        <v>204</v>
      </c>
      <c r="C23" s="6" t="s">
        <v>207</v>
      </c>
      <c r="D23" s="7">
        <v>39007</v>
      </c>
      <c r="E23" s="8">
        <v>39672</v>
      </c>
      <c r="F23" s="9" t="s">
        <v>77</v>
      </c>
      <c r="G23" s="9" t="s">
        <v>205</v>
      </c>
      <c r="H23" s="9" t="s">
        <v>206</v>
      </c>
      <c r="I23" s="8">
        <v>37688.400000000001</v>
      </c>
      <c r="J23" s="8">
        <v>474.29</v>
      </c>
      <c r="K23" s="8">
        <v>0</v>
      </c>
      <c r="L23" s="8">
        <v>1983.6000000000001</v>
      </c>
      <c r="M23" s="8">
        <v>1983.6000000000001</v>
      </c>
      <c r="N23" s="9" t="s">
        <v>13</v>
      </c>
      <c r="O23" s="6" t="s">
        <v>20</v>
      </c>
    </row>
    <row r="24" spans="1:15" ht="58.15" customHeight="1" x14ac:dyDescent="0.2">
      <c r="A24" s="5">
        <f t="shared" si="0"/>
        <v>22</v>
      </c>
      <c r="B24" s="5" t="s">
        <v>162</v>
      </c>
      <c r="C24" s="6" t="s">
        <v>166</v>
      </c>
      <c r="D24" s="7">
        <v>39036</v>
      </c>
      <c r="E24" s="8">
        <v>34960.51</v>
      </c>
      <c r="F24" s="9" t="s">
        <v>163</v>
      </c>
      <c r="G24" s="9" t="s">
        <v>164</v>
      </c>
      <c r="H24" s="9" t="s">
        <v>165</v>
      </c>
      <c r="I24" s="8">
        <v>33212.480000000003</v>
      </c>
      <c r="J24" s="8">
        <v>557.9</v>
      </c>
      <c r="K24" s="8">
        <v>0</v>
      </c>
      <c r="L24" s="8">
        <v>1748.03</v>
      </c>
      <c r="M24" s="8">
        <v>1748.03</v>
      </c>
      <c r="N24" s="9" t="s">
        <v>13</v>
      </c>
      <c r="O24" s="6" t="s">
        <v>16</v>
      </c>
    </row>
    <row r="25" spans="1:15" ht="30" customHeight="1" x14ac:dyDescent="0.2">
      <c r="A25" s="5">
        <f t="shared" si="0"/>
        <v>23</v>
      </c>
      <c r="B25" s="5" t="s">
        <v>167</v>
      </c>
      <c r="C25" s="6" t="s">
        <v>170</v>
      </c>
      <c r="D25" s="7">
        <v>39036</v>
      </c>
      <c r="E25" s="8">
        <v>34960.520000000004</v>
      </c>
      <c r="F25" s="9" t="s">
        <v>163</v>
      </c>
      <c r="G25" s="9" t="s">
        <v>168</v>
      </c>
      <c r="H25" s="9" t="s">
        <v>169</v>
      </c>
      <c r="I25" s="8">
        <v>33212.49</v>
      </c>
      <c r="J25" s="8">
        <v>557.91</v>
      </c>
      <c r="K25" s="8">
        <v>0</v>
      </c>
      <c r="L25" s="8">
        <v>1748.03</v>
      </c>
      <c r="M25" s="8">
        <v>1748.03</v>
      </c>
      <c r="N25" s="9" t="s">
        <v>13</v>
      </c>
      <c r="O25" s="6" t="s">
        <v>16</v>
      </c>
    </row>
    <row r="26" spans="1:15" ht="52.15" customHeight="1" x14ac:dyDescent="0.2">
      <c r="A26" s="5">
        <f t="shared" si="0"/>
        <v>24</v>
      </c>
      <c r="B26" s="5" t="s">
        <v>274</v>
      </c>
      <c r="C26" s="6" t="s">
        <v>276</v>
      </c>
      <c r="D26" s="7">
        <v>39171</v>
      </c>
      <c r="E26" s="8">
        <v>99247.09</v>
      </c>
      <c r="F26" s="9" t="s">
        <v>246</v>
      </c>
      <c r="G26" s="9" t="s">
        <v>275</v>
      </c>
      <c r="H26" s="9" t="s">
        <v>15</v>
      </c>
      <c r="I26" s="8">
        <v>94284.73</v>
      </c>
      <c r="J26" s="8">
        <v>2296.1</v>
      </c>
      <c r="K26" s="8">
        <v>0</v>
      </c>
      <c r="L26" s="8">
        <v>4962.3599999999997</v>
      </c>
      <c r="M26" s="8">
        <v>4962.3599999999997</v>
      </c>
      <c r="N26" s="9" t="s">
        <v>13</v>
      </c>
      <c r="O26" s="6" t="s">
        <v>25</v>
      </c>
    </row>
    <row r="27" spans="1:15" ht="55.15" customHeight="1" x14ac:dyDescent="0.2">
      <c r="A27" s="5">
        <f t="shared" si="0"/>
        <v>25</v>
      </c>
      <c r="B27" s="5" t="s">
        <v>215</v>
      </c>
      <c r="C27" s="6" t="s">
        <v>217</v>
      </c>
      <c r="D27" s="7">
        <v>39399</v>
      </c>
      <c r="E27" s="8">
        <v>45481.770000000004</v>
      </c>
      <c r="F27" s="9" t="s">
        <v>24</v>
      </c>
      <c r="G27" s="9" t="s">
        <v>15</v>
      </c>
      <c r="H27" s="9" t="s">
        <v>216</v>
      </c>
      <c r="I27" s="8">
        <v>43207.68</v>
      </c>
      <c r="J27" s="8">
        <v>734.81000000000006</v>
      </c>
      <c r="K27" s="8">
        <v>0</v>
      </c>
      <c r="L27" s="8">
        <v>2274.09</v>
      </c>
      <c r="M27" s="8">
        <v>2274.09</v>
      </c>
      <c r="N27" s="9" t="s">
        <v>13</v>
      </c>
      <c r="O27" s="6" t="s">
        <v>23</v>
      </c>
    </row>
    <row r="28" spans="1:15" ht="55.15" customHeight="1" x14ac:dyDescent="0.2">
      <c r="A28" s="5">
        <f t="shared" si="0"/>
        <v>26</v>
      </c>
      <c r="B28" s="5" t="s">
        <v>265</v>
      </c>
      <c r="C28" s="6" t="s">
        <v>269</v>
      </c>
      <c r="D28" s="7">
        <v>39503</v>
      </c>
      <c r="E28" s="8">
        <v>94819</v>
      </c>
      <c r="F28" s="9" t="s">
        <v>266</v>
      </c>
      <c r="G28" s="9" t="s">
        <v>267</v>
      </c>
      <c r="H28" s="9" t="s">
        <v>268</v>
      </c>
      <c r="I28" s="8">
        <v>90078.05</v>
      </c>
      <c r="J28" s="8">
        <v>1522.83</v>
      </c>
      <c r="K28" s="8">
        <v>0</v>
      </c>
      <c r="L28" s="8">
        <v>4740.95</v>
      </c>
      <c r="M28" s="8">
        <v>4740.95</v>
      </c>
      <c r="N28" s="9" t="s">
        <v>13</v>
      </c>
      <c r="O28" s="6" t="s">
        <v>16</v>
      </c>
    </row>
    <row r="29" spans="1:15" ht="30" customHeight="1" x14ac:dyDescent="0.2">
      <c r="A29" s="5">
        <f t="shared" si="0"/>
        <v>27</v>
      </c>
      <c r="B29" s="5" t="s">
        <v>144</v>
      </c>
      <c r="C29" s="6" t="s">
        <v>62</v>
      </c>
      <c r="D29" s="7">
        <v>39636</v>
      </c>
      <c r="E29" s="8">
        <v>29414.77</v>
      </c>
      <c r="F29" s="9" t="s">
        <v>42</v>
      </c>
      <c r="G29" s="9" t="s">
        <v>60</v>
      </c>
      <c r="H29" s="9" t="s">
        <v>145</v>
      </c>
      <c r="I29" s="8">
        <v>27944.03</v>
      </c>
      <c r="J29" s="8">
        <v>467.31</v>
      </c>
      <c r="K29" s="8">
        <v>0</v>
      </c>
      <c r="L29" s="8">
        <v>1470.74</v>
      </c>
      <c r="M29" s="8">
        <v>1470.74</v>
      </c>
      <c r="N29" s="9" t="s">
        <v>14</v>
      </c>
      <c r="O29" s="6" t="s">
        <v>23</v>
      </c>
    </row>
    <row r="30" spans="1:15" ht="30" customHeight="1" x14ac:dyDescent="0.2">
      <c r="A30" s="5">
        <f t="shared" si="0"/>
        <v>28</v>
      </c>
      <c r="B30" s="5" t="s">
        <v>43</v>
      </c>
      <c r="C30" s="6" t="s">
        <v>46</v>
      </c>
      <c r="D30" s="7">
        <v>39722</v>
      </c>
      <c r="E30" s="8">
        <v>20055.32</v>
      </c>
      <c r="F30" s="9" t="s">
        <v>32</v>
      </c>
      <c r="G30" s="9" t="s">
        <v>44</v>
      </c>
      <c r="H30" s="9" t="s">
        <v>45</v>
      </c>
      <c r="I30" s="8">
        <v>19052.55</v>
      </c>
      <c r="J30" s="8">
        <v>317.69</v>
      </c>
      <c r="K30" s="8">
        <v>0</v>
      </c>
      <c r="L30" s="8">
        <v>1002.77</v>
      </c>
      <c r="M30" s="8">
        <v>1002.77</v>
      </c>
      <c r="N30" s="9" t="s">
        <v>13</v>
      </c>
      <c r="O30" s="6" t="s">
        <v>16</v>
      </c>
    </row>
    <row r="31" spans="1:15" ht="44.45" customHeight="1" x14ac:dyDescent="0.2">
      <c r="A31" s="5">
        <f t="shared" si="0"/>
        <v>29</v>
      </c>
      <c r="B31" s="5" t="s">
        <v>97</v>
      </c>
      <c r="C31" s="6" t="s">
        <v>100</v>
      </c>
      <c r="D31" s="7">
        <v>39722</v>
      </c>
      <c r="E31" s="8">
        <v>24094.99</v>
      </c>
      <c r="F31" s="9" t="s">
        <v>32</v>
      </c>
      <c r="G31" s="9" t="s">
        <v>98</v>
      </c>
      <c r="H31" s="9" t="s">
        <v>99</v>
      </c>
      <c r="I31" s="8">
        <v>22890.240000000002</v>
      </c>
      <c r="J31" s="8">
        <v>381.74</v>
      </c>
      <c r="K31" s="8">
        <v>0</v>
      </c>
      <c r="L31" s="8">
        <v>1204.75</v>
      </c>
      <c r="M31" s="8">
        <v>1204.75</v>
      </c>
      <c r="N31" s="9" t="s">
        <v>13</v>
      </c>
      <c r="O31" s="6" t="s">
        <v>16</v>
      </c>
    </row>
    <row r="32" spans="1:15" ht="30" customHeight="1" x14ac:dyDescent="0.2">
      <c r="A32" s="5">
        <f t="shared" si="0"/>
        <v>30</v>
      </c>
      <c r="B32" s="5" t="s">
        <v>149</v>
      </c>
      <c r="C32" s="6" t="s">
        <v>148</v>
      </c>
      <c r="D32" s="7">
        <v>39742</v>
      </c>
      <c r="E32" s="8">
        <v>29468</v>
      </c>
      <c r="F32" s="9" t="s">
        <v>35</v>
      </c>
      <c r="G32" s="9" t="s">
        <v>147</v>
      </c>
      <c r="H32" s="9" t="s">
        <v>15</v>
      </c>
      <c r="I32" s="8">
        <v>27994.600000000002</v>
      </c>
      <c r="J32" s="8">
        <v>471.85</v>
      </c>
      <c r="K32" s="8">
        <v>0</v>
      </c>
      <c r="L32" s="8">
        <v>1473.4</v>
      </c>
      <c r="M32" s="8">
        <v>1473.4</v>
      </c>
      <c r="N32" s="9" t="s">
        <v>13</v>
      </c>
      <c r="O32" s="6" t="s">
        <v>25</v>
      </c>
    </row>
    <row r="33" spans="1:15" ht="30" customHeight="1" x14ac:dyDescent="0.2">
      <c r="A33" s="5">
        <f t="shared" si="0"/>
        <v>31</v>
      </c>
      <c r="B33" s="5" t="s">
        <v>146</v>
      </c>
      <c r="C33" s="6" t="s">
        <v>148</v>
      </c>
      <c r="D33" s="7">
        <v>39742</v>
      </c>
      <c r="E33" s="8">
        <v>29468</v>
      </c>
      <c r="F33" s="9" t="s">
        <v>35</v>
      </c>
      <c r="G33" s="9" t="s">
        <v>147</v>
      </c>
      <c r="H33" s="9" t="s">
        <v>15</v>
      </c>
      <c r="I33" s="8">
        <v>27994.600000000002</v>
      </c>
      <c r="J33" s="8">
        <v>471.85</v>
      </c>
      <c r="K33" s="8">
        <v>0</v>
      </c>
      <c r="L33" s="8">
        <v>1473.4</v>
      </c>
      <c r="M33" s="8">
        <v>1473.4</v>
      </c>
      <c r="N33" s="9" t="s">
        <v>13</v>
      </c>
      <c r="O33" s="6" t="s">
        <v>25</v>
      </c>
    </row>
    <row r="34" spans="1:15" ht="58.15" customHeight="1" x14ac:dyDescent="0.2">
      <c r="A34" s="5">
        <f t="shared" si="0"/>
        <v>32</v>
      </c>
      <c r="B34" s="5" t="s">
        <v>256</v>
      </c>
      <c r="C34" s="6" t="s">
        <v>258</v>
      </c>
      <c r="D34" s="7">
        <v>39805</v>
      </c>
      <c r="E34" s="8">
        <v>77137.88</v>
      </c>
      <c r="F34" s="9" t="s">
        <v>36</v>
      </c>
      <c r="G34" s="9" t="s">
        <v>257</v>
      </c>
      <c r="H34" s="9" t="s">
        <v>12</v>
      </c>
      <c r="I34" s="8">
        <v>73280.990000000005</v>
      </c>
      <c r="J34" s="8">
        <v>1236.56</v>
      </c>
      <c r="K34" s="8">
        <v>0</v>
      </c>
      <c r="L34" s="8">
        <v>3856.89</v>
      </c>
      <c r="M34" s="8">
        <v>3856.89</v>
      </c>
      <c r="N34" s="9" t="s">
        <v>13</v>
      </c>
      <c r="O34" s="6" t="s">
        <v>16</v>
      </c>
    </row>
    <row r="35" spans="1:15" ht="58.15" customHeight="1" x14ac:dyDescent="0.2">
      <c r="A35" s="5">
        <f t="shared" si="0"/>
        <v>33</v>
      </c>
      <c r="B35" s="5" t="s">
        <v>150</v>
      </c>
      <c r="C35" s="6" t="s">
        <v>151</v>
      </c>
      <c r="D35" s="7">
        <v>39805</v>
      </c>
      <c r="E35" s="8">
        <v>30726.31</v>
      </c>
      <c r="F35" s="9" t="s">
        <v>36</v>
      </c>
      <c r="G35" s="9" t="s">
        <v>37</v>
      </c>
      <c r="H35" s="9" t="s">
        <v>12</v>
      </c>
      <c r="I35" s="8">
        <v>29189.99</v>
      </c>
      <c r="J35" s="8">
        <v>492.36</v>
      </c>
      <c r="K35" s="8">
        <v>0</v>
      </c>
      <c r="L35" s="8">
        <v>1536.32</v>
      </c>
      <c r="M35" s="8">
        <v>1536.32</v>
      </c>
      <c r="N35" s="9" t="s">
        <v>13</v>
      </c>
      <c r="O35" s="6" t="s">
        <v>16</v>
      </c>
    </row>
    <row r="36" spans="1:15" ht="58.15" customHeight="1" x14ac:dyDescent="0.2">
      <c r="A36" s="5">
        <f t="shared" si="0"/>
        <v>34</v>
      </c>
      <c r="B36" s="5" t="s">
        <v>132</v>
      </c>
      <c r="C36" s="6" t="s">
        <v>133</v>
      </c>
      <c r="D36" s="7">
        <v>39805</v>
      </c>
      <c r="E36" s="8">
        <v>27201.360000000001</v>
      </c>
      <c r="F36" s="9" t="s">
        <v>36</v>
      </c>
      <c r="G36" s="9" t="s">
        <v>37</v>
      </c>
      <c r="H36" s="9" t="s">
        <v>12</v>
      </c>
      <c r="I36" s="8">
        <v>25841.29</v>
      </c>
      <c r="J36" s="8">
        <v>436.12</v>
      </c>
      <c r="K36" s="8">
        <v>0</v>
      </c>
      <c r="L36" s="8">
        <v>1360.07</v>
      </c>
      <c r="M36" s="8">
        <v>1360.07</v>
      </c>
      <c r="N36" s="9" t="s">
        <v>14</v>
      </c>
      <c r="O36" s="6" t="s">
        <v>16</v>
      </c>
    </row>
    <row r="37" spans="1:15" ht="49.9" customHeight="1" x14ac:dyDescent="0.2">
      <c r="A37" s="5">
        <f t="shared" si="0"/>
        <v>35</v>
      </c>
      <c r="B37" s="5" t="s">
        <v>117</v>
      </c>
      <c r="C37" s="6" t="s">
        <v>119</v>
      </c>
      <c r="D37" s="7">
        <v>39873</v>
      </c>
      <c r="E37" s="8">
        <v>25536</v>
      </c>
      <c r="F37" s="9" t="s">
        <v>34</v>
      </c>
      <c r="G37" s="9" t="s">
        <v>15</v>
      </c>
      <c r="H37" s="9" t="s">
        <v>118</v>
      </c>
      <c r="I37" s="8">
        <v>24259.200000000001</v>
      </c>
      <c r="J37" s="8">
        <v>404.32</v>
      </c>
      <c r="K37" s="8">
        <v>0</v>
      </c>
      <c r="L37" s="8">
        <v>1276.8</v>
      </c>
      <c r="M37" s="8">
        <v>1276.8</v>
      </c>
      <c r="N37" s="9" t="s">
        <v>13</v>
      </c>
      <c r="O37" s="6" t="s">
        <v>25</v>
      </c>
    </row>
    <row r="38" spans="1:15" ht="52.9" customHeight="1" x14ac:dyDescent="0.2">
      <c r="A38" s="5">
        <f t="shared" si="0"/>
        <v>36</v>
      </c>
      <c r="B38" s="5" t="s">
        <v>120</v>
      </c>
      <c r="C38" s="6" t="s">
        <v>122</v>
      </c>
      <c r="D38" s="7">
        <v>39873</v>
      </c>
      <c r="E38" s="8">
        <v>25536</v>
      </c>
      <c r="F38" s="9" t="s">
        <v>34</v>
      </c>
      <c r="G38" s="9" t="s">
        <v>15</v>
      </c>
      <c r="H38" s="9" t="s">
        <v>121</v>
      </c>
      <c r="I38" s="8">
        <v>24259.200000000001</v>
      </c>
      <c r="J38" s="8">
        <v>404.32</v>
      </c>
      <c r="K38" s="8">
        <v>0</v>
      </c>
      <c r="L38" s="8">
        <v>1276.8</v>
      </c>
      <c r="M38" s="8">
        <v>1276.8</v>
      </c>
      <c r="N38" s="9" t="s">
        <v>13</v>
      </c>
      <c r="O38" s="6" t="s">
        <v>25</v>
      </c>
    </row>
    <row r="39" spans="1:15" ht="55.9" customHeight="1" x14ac:dyDescent="0.2">
      <c r="A39" s="5">
        <f t="shared" si="0"/>
        <v>37</v>
      </c>
      <c r="B39" s="5" t="s">
        <v>156</v>
      </c>
      <c r="C39" s="6" t="s">
        <v>158</v>
      </c>
      <c r="D39" s="7">
        <v>39967</v>
      </c>
      <c r="E39" s="8">
        <v>31473.200000000001</v>
      </c>
      <c r="F39" s="9" t="s">
        <v>157</v>
      </c>
      <c r="G39" s="9" t="s">
        <v>40</v>
      </c>
      <c r="H39" s="9" t="s">
        <v>12</v>
      </c>
      <c r="I39" s="8">
        <v>29899.54</v>
      </c>
      <c r="J39" s="8">
        <v>498.89</v>
      </c>
      <c r="K39" s="8">
        <v>0</v>
      </c>
      <c r="L39" s="8">
        <v>1573.66</v>
      </c>
      <c r="M39" s="8">
        <v>1573.66</v>
      </c>
      <c r="N39" s="9" t="s">
        <v>13</v>
      </c>
      <c r="O39" s="6" t="s">
        <v>25</v>
      </c>
    </row>
    <row r="40" spans="1:15" ht="53.45" customHeight="1" x14ac:dyDescent="0.2">
      <c r="A40" s="5">
        <f t="shared" si="0"/>
        <v>38</v>
      </c>
      <c r="B40" s="5" t="s">
        <v>159</v>
      </c>
      <c r="C40" s="6" t="s">
        <v>158</v>
      </c>
      <c r="D40" s="7">
        <v>39967</v>
      </c>
      <c r="E40" s="8">
        <v>31473.200000000001</v>
      </c>
      <c r="F40" s="9" t="s">
        <v>157</v>
      </c>
      <c r="G40" s="9" t="s">
        <v>40</v>
      </c>
      <c r="H40" s="9" t="s">
        <v>12</v>
      </c>
      <c r="I40" s="8">
        <v>29899.54</v>
      </c>
      <c r="J40" s="8">
        <v>498.89</v>
      </c>
      <c r="K40" s="8">
        <v>0</v>
      </c>
      <c r="L40" s="8">
        <v>1573.66</v>
      </c>
      <c r="M40" s="8">
        <v>1573.66</v>
      </c>
      <c r="N40" s="9" t="s">
        <v>13</v>
      </c>
      <c r="O40" s="6" t="s">
        <v>25</v>
      </c>
    </row>
    <row r="41" spans="1:15" ht="22.9" customHeight="1" x14ac:dyDescent="0.2">
      <c r="A41" s="5">
        <f t="shared" si="0"/>
        <v>39</v>
      </c>
      <c r="B41" s="5" t="s">
        <v>233</v>
      </c>
      <c r="C41" s="6" t="s">
        <v>236</v>
      </c>
      <c r="D41" s="7">
        <v>40133</v>
      </c>
      <c r="E41" s="8">
        <v>58494.49</v>
      </c>
      <c r="F41" s="9" t="s">
        <v>31</v>
      </c>
      <c r="G41" s="9" t="s">
        <v>234</v>
      </c>
      <c r="H41" s="9" t="s">
        <v>235</v>
      </c>
      <c r="I41" s="8">
        <v>55569.770000000004</v>
      </c>
      <c r="J41" s="8">
        <v>1112.97</v>
      </c>
      <c r="K41" s="8">
        <v>0</v>
      </c>
      <c r="L41" s="8">
        <v>2924.7200000000003</v>
      </c>
      <c r="M41" s="8">
        <v>2924.7200000000003</v>
      </c>
      <c r="N41" s="9" t="s">
        <v>13</v>
      </c>
      <c r="O41" s="6" t="s">
        <v>25</v>
      </c>
    </row>
    <row r="42" spans="1:15" ht="40.9" customHeight="1" x14ac:dyDescent="0.2">
      <c r="A42" s="5">
        <f t="shared" si="0"/>
        <v>40</v>
      </c>
      <c r="B42" s="5" t="s">
        <v>47</v>
      </c>
      <c r="C42" s="6" t="s">
        <v>50</v>
      </c>
      <c r="D42" s="7">
        <v>40505</v>
      </c>
      <c r="E42" s="8">
        <v>20137.34</v>
      </c>
      <c r="F42" s="9" t="s">
        <v>32</v>
      </c>
      <c r="G42" s="9" t="s">
        <v>48</v>
      </c>
      <c r="H42" s="9" t="s">
        <v>49</v>
      </c>
      <c r="I42" s="8">
        <v>19130.47</v>
      </c>
      <c r="J42" s="8">
        <v>322.8</v>
      </c>
      <c r="K42" s="8">
        <v>0</v>
      </c>
      <c r="L42" s="8">
        <v>1006.87</v>
      </c>
      <c r="M42" s="8">
        <v>1006.87</v>
      </c>
      <c r="N42" s="9" t="s">
        <v>13</v>
      </c>
      <c r="O42" s="6" t="s">
        <v>20</v>
      </c>
    </row>
    <row r="43" spans="1:15" ht="49.15" customHeight="1" x14ac:dyDescent="0.2">
      <c r="A43" s="5">
        <f t="shared" si="0"/>
        <v>41</v>
      </c>
      <c r="B43" s="5" t="s">
        <v>101</v>
      </c>
      <c r="C43" s="6" t="s">
        <v>104</v>
      </c>
      <c r="D43" s="7">
        <v>40505</v>
      </c>
      <c r="E43" s="8">
        <v>24140.49</v>
      </c>
      <c r="F43" s="9" t="s">
        <v>32</v>
      </c>
      <c r="G43" s="9" t="s">
        <v>102</v>
      </c>
      <c r="H43" s="9" t="s">
        <v>103</v>
      </c>
      <c r="I43" s="8">
        <v>22933.47</v>
      </c>
      <c r="J43" s="8">
        <v>386.97</v>
      </c>
      <c r="K43" s="8">
        <v>0</v>
      </c>
      <c r="L43" s="8">
        <v>1207.02</v>
      </c>
      <c r="M43" s="8">
        <v>1207.02</v>
      </c>
      <c r="N43" s="9" t="s">
        <v>13</v>
      </c>
      <c r="O43" s="6" t="s">
        <v>16</v>
      </c>
    </row>
    <row r="44" spans="1:15" ht="30" customHeight="1" x14ac:dyDescent="0.2">
      <c r="A44" s="5">
        <f t="shared" si="0"/>
        <v>42</v>
      </c>
      <c r="B44" s="5" t="s">
        <v>252</v>
      </c>
      <c r="C44" s="6" t="s">
        <v>254</v>
      </c>
      <c r="D44" s="7">
        <v>40641</v>
      </c>
      <c r="E44" s="8">
        <v>74922.37</v>
      </c>
      <c r="F44" s="9" t="s">
        <v>30</v>
      </c>
      <c r="G44" s="9" t="s">
        <v>253</v>
      </c>
      <c r="H44" s="9" t="s">
        <v>15</v>
      </c>
      <c r="I44" s="8">
        <v>71176.25</v>
      </c>
      <c r="J44" s="8">
        <v>1239.23</v>
      </c>
      <c r="K44" s="8">
        <v>0</v>
      </c>
      <c r="L44" s="8">
        <v>3746.12</v>
      </c>
      <c r="M44" s="8">
        <v>3746.12</v>
      </c>
      <c r="N44" s="9" t="s">
        <v>14</v>
      </c>
      <c r="O44" s="6" t="s">
        <v>16</v>
      </c>
    </row>
    <row r="45" spans="1:15" ht="30" customHeight="1" x14ac:dyDescent="0.2">
      <c r="A45" s="5">
        <f t="shared" si="0"/>
        <v>43</v>
      </c>
      <c r="B45" s="5" t="s">
        <v>218</v>
      </c>
      <c r="C45" s="6" t="s">
        <v>219</v>
      </c>
      <c r="D45" s="7">
        <v>40753</v>
      </c>
      <c r="E45" s="8">
        <v>49735.82</v>
      </c>
      <c r="F45" s="9" t="s">
        <v>15</v>
      </c>
      <c r="G45" s="9" t="s">
        <v>15</v>
      </c>
      <c r="H45" s="9" t="s">
        <v>15</v>
      </c>
      <c r="I45" s="8">
        <v>47249.03</v>
      </c>
      <c r="J45" s="8">
        <v>799.94</v>
      </c>
      <c r="K45" s="8">
        <v>0</v>
      </c>
      <c r="L45" s="8">
        <v>2486.79</v>
      </c>
      <c r="M45" s="8">
        <v>2486.79</v>
      </c>
      <c r="N45" s="9" t="s">
        <v>13</v>
      </c>
      <c r="O45" s="6" t="s">
        <v>25</v>
      </c>
    </row>
    <row r="46" spans="1:15" ht="48" customHeight="1" x14ac:dyDescent="0.2">
      <c r="A46" s="5">
        <f t="shared" si="0"/>
        <v>44</v>
      </c>
      <c r="B46" s="5" t="s">
        <v>82</v>
      </c>
      <c r="C46" s="6" t="s">
        <v>86</v>
      </c>
      <c r="D46" s="7">
        <v>40935</v>
      </c>
      <c r="E46" s="8">
        <v>23643.79</v>
      </c>
      <c r="F46" s="9" t="s">
        <v>83</v>
      </c>
      <c r="G46" s="9" t="s">
        <v>84</v>
      </c>
      <c r="H46" s="9" t="s">
        <v>85</v>
      </c>
      <c r="I46" s="8">
        <v>22461.600000000002</v>
      </c>
      <c r="J46" s="8">
        <v>379.86</v>
      </c>
      <c r="K46" s="8">
        <v>0</v>
      </c>
      <c r="L46" s="8">
        <v>1182.19</v>
      </c>
      <c r="M46" s="8">
        <v>1182.19</v>
      </c>
      <c r="N46" s="9" t="s">
        <v>14</v>
      </c>
      <c r="O46" s="6" t="s">
        <v>22</v>
      </c>
    </row>
    <row r="47" spans="1:15" ht="30" customHeight="1" x14ac:dyDescent="0.2">
      <c r="A47" s="5">
        <f t="shared" si="0"/>
        <v>45</v>
      </c>
      <c r="B47" s="5" t="s">
        <v>51</v>
      </c>
      <c r="C47" s="6" t="s">
        <v>54</v>
      </c>
      <c r="D47" s="7">
        <v>40947</v>
      </c>
      <c r="E47" s="8">
        <v>21567.3</v>
      </c>
      <c r="F47" s="9" t="s">
        <v>32</v>
      </c>
      <c r="G47" s="9" t="s">
        <v>52</v>
      </c>
      <c r="H47" s="9" t="s">
        <v>53</v>
      </c>
      <c r="I47" s="8">
        <v>20145.580000000002</v>
      </c>
      <c r="J47" s="8">
        <v>343.02</v>
      </c>
      <c r="K47" s="8">
        <v>343.35</v>
      </c>
      <c r="L47" s="8">
        <v>1078.3700000000001</v>
      </c>
      <c r="M47" s="8">
        <v>1421.72</v>
      </c>
      <c r="N47" s="9" t="s">
        <v>13</v>
      </c>
      <c r="O47" s="6" t="s">
        <v>20</v>
      </c>
    </row>
    <row r="48" spans="1:15" ht="30" customHeight="1" x14ac:dyDescent="0.2">
      <c r="A48" s="5">
        <f t="shared" si="0"/>
        <v>46</v>
      </c>
      <c r="B48" s="5" t="s">
        <v>185</v>
      </c>
      <c r="C48" s="6" t="s">
        <v>188</v>
      </c>
      <c r="D48" s="7">
        <v>41072</v>
      </c>
      <c r="E48" s="8">
        <v>36929.620000000003</v>
      </c>
      <c r="F48" s="9" t="s">
        <v>24</v>
      </c>
      <c r="G48" s="9" t="s">
        <v>186</v>
      </c>
      <c r="H48" s="9" t="s">
        <v>187</v>
      </c>
      <c r="I48" s="8">
        <v>32141.22</v>
      </c>
      <c r="J48" s="8">
        <v>588.35</v>
      </c>
      <c r="K48" s="8">
        <v>2941.92</v>
      </c>
      <c r="L48" s="8">
        <v>1846.48</v>
      </c>
      <c r="M48" s="8">
        <v>4788.4000000000005</v>
      </c>
      <c r="N48" s="9" t="s">
        <v>13</v>
      </c>
      <c r="O48" s="6" t="s">
        <v>25</v>
      </c>
    </row>
    <row r="49" spans="1:15" ht="61.9" customHeight="1" x14ac:dyDescent="0.2">
      <c r="A49" s="5">
        <f t="shared" si="0"/>
        <v>47</v>
      </c>
      <c r="B49" s="5" t="s">
        <v>297</v>
      </c>
      <c r="C49" s="6" t="s">
        <v>300</v>
      </c>
      <c r="D49" s="7">
        <v>41072</v>
      </c>
      <c r="E49" s="8">
        <v>248962.35</v>
      </c>
      <c r="F49" s="9" t="s">
        <v>31</v>
      </c>
      <c r="G49" s="9" t="s">
        <v>298</v>
      </c>
      <c r="H49" s="9" t="s">
        <v>299</v>
      </c>
      <c r="I49" s="8">
        <v>216682.14</v>
      </c>
      <c r="J49" s="8">
        <v>3966.4</v>
      </c>
      <c r="K49" s="8">
        <v>19832.09</v>
      </c>
      <c r="L49" s="8">
        <v>12448.12</v>
      </c>
      <c r="M49" s="8">
        <v>32280.21</v>
      </c>
      <c r="N49" s="9" t="s">
        <v>13</v>
      </c>
      <c r="O49" s="6" t="s">
        <v>25</v>
      </c>
    </row>
    <row r="50" spans="1:15" ht="65.45" customHeight="1" x14ac:dyDescent="0.2">
      <c r="A50" s="5">
        <f t="shared" si="0"/>
        <v>48</v>
      </c>
      <c r="B50" s="5" t="s">
        <v>138</v>
      </c>
      <c r="C50" s="6" t="s">
        <v>140</v>
      </c>
      <c r="D50" s="7">
        <v>41072</v>
      </c>
      <c r="E50" s="8">
        <v>27915.47</v>
      </c>
      <c r="F50" s="9" t="s">
        <v>113</v>
      </c>
      <c r="G50" s="9" t="s">
        <v>114</v>
      </c>
      <c r="H50" s="9" t="s">
        <v>139</v>
      </c>
      <c r="I50" s="8">
        <v>24296.43</v>
      </c>
      <c r="J50" s="8">
        <v>444.75</v>
      </c>
      <c r="K50" s="8">
        <v>2223.27</v>
      </c>
      <c r="L50" s="8">
        <v>1395.77</v>
      </c>
      <c r="M50" s="8">
        <v>3619.04</v>
      </c>
      <c r="N50" s="9" t="s">
        <v>13</v>
      </c>
      <c r="O50" s="6" t="s">
        <v>25</v>
      </c>
    </row>
    <row r="51" spans="1:15" ht="57" customHeight="1" x14ac:dyDescent="0.2">
      <c r="A51" s="5">
        <f t="shared" si="0"/>
        <v>49</v>
      </c>
      <c r="B51" s="5" t="s">
        <v>141</v>
      </c>
      <c r="C51" s="6" t="s">
        <v>143</v>
      </c>
      <c r="D51" s="7">
        <v>41072</v>
      </c>
      <c r="E51" s="8">
        <v>27915.47</v>
      </c>
      <c r="F51" s="9" t="s">
        <v>113</v>
      </c>
      <c r="G51" s="9" t="s">
        <v>114</v>
      </c>
      <c r="H51" s="9" t="s">
        <v>142</v>
      </c>
      <c r="I51" s="8">
        <v>24296.43</v>
      </c>
      <c r="J51" s="8">
        <v>444.75</v>
      </c>
      <c r="K51" s="8">
        <v>2223.27</v>
      </c>
      <c r="L51" s="8">
        <v>1395.77</v>
      </c>
      <c r="M51" s="8">
        <v>3619.04</v>
      </c>
      <c r="N51" s="9" t="s">
        <v>13</v>
      </c>
      <c r="O51" s="6" t="s">
        <v>25</v>
      </c>
    </row>
    <row r="52" spans="1:15" ht="55.15" customHeight="1" x14ac:dyDescent="0.2">
      <c r="A52" s="5">
        <f t="shared" si="0"/>
        <v>50</v>
      </c>
      <c r="B52" s="5" t="s">
        <v>112</v>
      </c>
      <c r="C52" s="6" t="s">
        <v>116</v>
      </c>
      <c r="D52" s="7">
        <v>41072</v>
      </c>
      <c r="E52" s="8">
        <v>25369.100000000002</v>
      </c>
      <c r="F52" s="9" t="s">
        <v>113</v>
      </c>
      <c r="G52" s="9" t="s">
        <v>114</v>
      </c>
      <c r="H52" s="9" t="s">
        <v>115</v>
      </c>
      <c r="I52" s="8">
        <v>22080.12</v>
      </c>
      <c r="J52" s="8">
        <v>404.18</v>
      </c>
      <c r="K52" s="8">
        <v>2020.52</v>
      </c>
      <c r="L52" s="8">
        <v>1268.46</v>
      </c>
      <c r="M52" s="8">
        <v>3288.98</v>
      </c>
      <c r="N52" s="9" t="s">
        <v>13</v>
      </c>
      <c r="O52" s="6" t="s">
        <v>25</v>
      </c>
    </row>
    <row r="53" spans="1:15" ht="40.15" customHeight="1" x14ac:dyDescent="0.2">
      <c r="A53" s="5">
        <f t="shared" si="0"/>
        <v>51</v>
      </c>
      <c r="B53" s="5" t="s">
        <v>171</v>
      </c>
      <c r="C53" s="6" t="s">
        <v>173</v>
      </c>
      <c r="D53" s="7">
        <v>41165</v>
      </c>
      <c r="E53" s="8">
        <v>35259.550000000003</v>
      </c>
      <c r="F53" s="9" t="s">
        <v>35</v>
      </c>
      <c r="G53" s="9" t="s">
        <v>106</v>
      </c>
      <c r="H53" s="9" t="s">
        <v>172</v>
      </c>
      <c r="I53" s="8">
        <v>29000.03</v>
      </c>
      <c r="J53" s="8">
        <v>562.06000000000006</v>
      </c>
      <c r="K53" s="8">
        <v>4496.54</v>
      </c>
      <c r="L53" s="8">
        <v>1762.98</v>
      </c>
      <c r="M53" s="8">
        <v>6259.52</v>
      </c>
      <c r="N53" s="9" t="s">
        <v>13</v>
      </c>
      <c r="O53" s="6" t="s">
        <v>25</v>
      </c>
    </row>
    <row r="54" spans="1:15" ht="40.9" customHeight="1" x14ac:dyDescent="0.2">
      <c r="A54" s="5">
        <f t="shared" si="0"/>
        <v>52</v>
      </c>
      <c r="B54" s="5" t="s">
        <v>174</v>
      </c>
      <c r="C54" s="6" t="s">
        <v>173</v>
      </c>
      <c r="D54" s="7">
        <v>41165</v>
      </c>
      <c r="E54" s="8">
        <v>35259.550000000003</v>
      </c>
      <c r="F54" s="9" t="s">
        <v>35</v>
      </c>
      <c r="G54" s="9" t="s">
        <v>106</v>
      </c>
      <c r="H54" s="9" t="s">
        <v>175</v>
      </c>
      <c r="I54" s="8">
        <v>29000.03</v>
      </c>
      <c r="J54" s="8">
        <v>562.06000000000006</v>
      </c>
      <c r="K54" s="8">
        <v>4496.54</v>
      </c>
      <c r="L54" s="8">
        <v>1762.98</v>
      </c>
      <c r="M54" s="8">
        <v>6259.52</v>
      </c>
      <c r="N54" s="9" t="s">
        <v>13</v>
      </c>
      <c r="O54" s="6" t="s">
        <v>25</v>
      </c>
    </row>
    <row r="55" spans="1:15" ht="40.9" customHeight="1" x14ac:dyDescent="0.2">
      <c r="A55" s="5">
        <f t="shared" si="0"/>
        <v>53</v>
      </c>
      <c r="B55" s="5" t="s">
        <v>105</v>
      </c>
      <c r="C55" s="6" t="s">
        <v>107</v>
      </c>
      <c r="D55" s="7">
        <v>41165</v>
      </c>
      <c r="E55" s="8">
        <v>24257.03</v>
      </c>
      <c r="F55" s="9" t="s">
        <v>35</v>
      </c>
      <c r="G55" s="9" t="s">
        <v>106</v>
      </c>
      <c r="H55" s="9" t="s">
        <v>15</v>
      </c>
      <c r="I55" s="8">
        <v>19950.61</v>
      </c>
      <c r="J55" s="8">
        <v>386.67</v>
      </c>
      <c r="K55" s="8">
        <v>3093.57</v>
      </c>
      <c r="L55" s="8">
        <v>1212.8500000000001</v>
      </c>
      <c r="M55" s="8">
        <v>4306.42</v>
      </c>
      <c r="N55" s="9" t="s">
        <v>13</v>
      </c>
      <c r="O55" s="6" t="s">
        <v>25</v>
      </c>
    </row>
    <row r="56" spans="1:15" ht="30" customHeight="1" x14ac:dyDescent="0.2">
      <c r="A56" s="5">
        <f t="shared" si="0"/>
        <v>54</v>
      </c>
      <c r="B56" s="5" t="s">
        <v>211</v>
      </c>
      <c r="C56" s="6" t="s">
        <v>212</v>
      </c>
      <c r="D56" s="7">
        <v>41292</v>
      </c>
      <c r="E56" s="8">
        <v>42406.65</v>
      </c>
      <c r="F56" s="9" t="s">
        <v>15</v>
      </c>
      <c r="G56" s="9" t="s">
        <v>15</v>
      </c>
      <c r="H56" s="9" t="s">
        <v>15</v>
      </c>
      <c r="I56" s="8">
        <v>32151.79</v>
      </c>
      <c r="J56" s="8">
        <v>677.89</v>
      </c>
      <c r="K56" s="8">
        <v>8134.53</v>
      </c>
      <c r="L56" s="8">
        <v>2120.33</v>
      </c>
      <c r="M56" s="8">
        <v>10254.86</v>
      </c>
      <c r="N56" s="9" t="s">
        <v>13</v>
      </c>
      <c r="O56" s="6" t="s">
        <v>16</v>
      </c>
    </row>
    <row r="57" spans="1:15" ht="30" customHeight="1" x14ac:dyDescent="0.2">
      <c r="A57" s="5">
        <f t="shared" si="0"/>
        <v>55</v>
      </c>
      <c r="B57" s="5" t="s">
        <v>160</v>
      </c>
      <c r="C57" s="6" t="s">
        <v>161</v>
      </c>
      <c r="D57" s="7">
        <v>41292</v>
      </c>
      <c r="E57" s="8">
        <v>31828.11</v>
      </c>
      <c r="F57" s="9" t="s">
        <v>12</v>
      </c>
      <c r="G57" s="9" t="s">
        <v>12</v>
      </c>
      <c r="H57" s="9" t="s">
        <v>12</v>
      </c>
      <c r="I57" s="8">
        <v>6047.52</v>
      </c>
      <c r="J57" s="8">
        <v>125.99000000000001</v>
      </c>
      <c r="K57" s="8">
        <v>24189.18</v>
      </c>
      <c r="L57" s="8">
        <v>1591.41</v>
      </c>
      <c r="M57" s="8">
        <v>25780.59</v>
      </c>
      <c r="N57" s="9" t="s">
        <v>14</v>
      </c>
      <c r="O57" s="6" t="s">
        <v>16</v>
      </c>
    </row>
    <row r="58" spans="1:15" ht="39.6" customHeight="1" x14ac:dyDescent="0.2">
      <c r="A58" s="5">
        <f t="shared" si="0"/>
        <v>56</v>
      </c>
      <c r="B58" s="5" t="s">
        <v>245</v>
      </c>
      <c r="C58" s="6" t="s">
        <v>249</v>
      </c>
      <c r="D58" s="7">
        <v>41381</v>
      </c>
      <c r="E58" s="8">
        <v>62465</v>
      </c>
      <c r="F58" s="9" t="s">
        <v>246</v>
      </c>
      <c r="G58" s="9" t="s">
        <v>247</v>
      </c>
      <c r="H58" s="9" t="s">
        <v>248</v>
      </c>
      <c r="I58" s="8">
        <v>44372.23</v>
      </c>
      <c r="J58" s="8">
        <v>997.97</v>
      </c>
      <c r="K58" s="8">
        <v>14969.52</v>
      </c>
      <c r="L58" s="8">
        <v>3123.25</v>
      </c>
      <c r="M58" s="8">
        <v>18092.77</v>
      </c>
      <c r="N58" s="9" t="s">
        <v>13</v>
      </c>
      <c r="O58" s="6" t="s">
        <v>25</v>
      </c>
    </row>
    <row r="59" spans="1:15" ht="30" customHeight="1" x14ac:dyDescent="0.2">
      <c r="A59" s="5">
        <f t="shared" si="0"/>
        <v>57</v>
      </c>
      <c r="B59" s="5" t="s">
        <v>87</v>
      </c>
      <c r="C59" s="6" t="s">
        <v>90</v>
      </c>
      <c r="D59" s="7">
        <v>41381</v>
      </c>
      <c r="E59" s="8">
        <v>23944.77</v>
      </c>
      <c r="F59" s="9" t="s">
        <v>35</v>
      </c>
      <c r="G59" s="9" t="s">
        <v>88</v>
      </c>
      <c r="H59" s="9" t="s">
        <v>89</v>
      </c>
      <c r="I59" s="8">
        <v>16657.8</v>
      </c>
      <c r="J59" s="8">
        <v>415.77</v>
      </c>
      <c r="K59" s="8">
        <v>6089.7300000000005</v>
      </c>
      <c r="L59" s="8">
        <v>1197.24</v>
      </c>
      <c r="M59" s="8">
        <v>7286.97</v>
      </c>
      <c r="N59" s="9" t="s">
        <v>13</v>
      </c>
      <c r="O59" s="6" t="s">
        <v>25</v>
      </c>
    </row>
    <row r="60" spans="1:15" ht="30" customHeight="1" x14ac:dyDescent="0.2">
      <c r="A60" s="5">
        <f t="shared" si="0"/>
        <v>58</v>
      </c>
      <c r="B60" s="5" t="s">
        <v>91</v>
      </c>
      <c r="C60" s="6" t="s">
        <v>90</v>
      </c>
      <c r="D60" s="7">
        <v>41381</v>
      </c>
      <c r="E60" s="8">
        <v>23944.77</v>
      </c>
      <c r="F60" s="9" t="s">
        <v>35</v>
      </c>
      <c r="G60" s="9" t="s">
        <v>88</v>
      </c>
      <c r="H60" s="9" t="s">
        <v>92</v>
      </c>
      <c r="I60" s="8">
        <v>16657.8</v>
      </c>
      <c r="J60" s="8">
        <v>415.77</v>
      </c>
      <c r="K60" s="8">
        <v>6089.7300000000005</v>
      </c>
      <c r="L60" s="8">
        <v>1197.24</v>
      </c>
      <c r="M60" s="8">
        <v>7286.97</v>
      </c>
      <c r="N60" s="9" t="s">
        <v>13</v>
      </c>
      <c r="O60" s="6" t="s">
        <v>25</v>
      </c>
    </row>
    <row r="61" spans="1:15" ht="40.15" customHeight="1" x14ac:dyDescent="0.2">
      <c r="A61" s="5">
        <f t="shared" si="0"/>
        <v>59</v>
      </c>
      <c r="B61" s="5" t="s">
        <v>237</v>
      </c>
      <c r="C61" s="6" t="s">
        <v>241</v>
      </c>
      <c r="D61" s="7">
        <v>41418</v>
      </c>
      <c r="E61" s="8">
        <v>60379.16</v>
      </c>
      <c r="F61" s="9" t="s">
        <v>238</v>
      </c>
      <c r="G61" s="9" t="s">
        <v>239</v>
      </c>
      <c r="H61" s="9" t="s">
        <v>240</v>
      </c>
      <c r="I61" s="8">
        <v>41865.129999999997</v>
      </c>
      <c r="J61" s="8">
        <v>968.42000000000007</v>
      </c>
      <c r="K61" s="8">
        <v>15495.07</v>
      </c>
      <c r="L61" s="8">
        <v>3018.96</v>
      </c>
      <c r="M61" s="8">
        <v>18514.03</v>
      </c>
      <c r="N61" s="9" t="s">
        <v>13</v>
      </c>
      <c r="O61" s="6" t="s">
        <v>25</v>
      </c>
    </row>
    <row r="62" spans="1:15" ht="49.15" customHeight="1" x14ac:dyDescent="0.2">
      <c r="A62" s="5">
        <f t="shared" si="0"/>
        <v>60</v>
      </c>
      <c r="B62" s="5" t="s">
        <v>242</v>
      </c>
      <c r="C62" s="6" t="s">
        <v>244</v>
      </c>
      <c r="D62" s="7">
        <v>41418</v>
      </c>
      <c r="E62" s="8">
        <v>60379.16</v>
      </c>
      <c r="F62" s="9" t="s">
        <v>238</v>
      </c>
      <c r="G62" s="9" t="s">
        <v>239</v>
      </c>
      <c r="H62" s="9" t="s">
        <v>243</v>
      </c>
      <c r="I62" s="8">
        <v>41865.129999999997</v>
      </c>
      <c r="J62" s="8">
        <v>968.42000000000007</v>
      </c>
      <c r="K62" s="8">
        <v>15495.07</v>
      </c>
      <c r="L62" s="8">
        <v>3018.96</v>
      </c>
      <c r="M62" s="8">
        <v>18514.03</v>
      </c>
      <c r="N62" s="9" t="s">
        <v>13</v>
      </c>
      <c r="O62" s="6" t="s">
        <v>25</v>
      </c>
    </row>
    <row r="63" spans="1:15" ht="30" customHeight="1" x14ac:dyDescent="0.2">
      <c r="A63" s="5">
        <f t="shared" si="0"/>
        <v>61</v>
      </c>
      <c r="B63" s="5" t="s">
        <v>226</v>
      </c>
      <c r="C63" s="6" t="s">
        <v>227</v>
      </c>
      <c r="D63" s="7">
        <v>41419</v>
      </c>
      <c r="E63" s="8">
        <v>52499.8</v>
      </c>
      <c r="F63" s="9" t="s">
        <v>12</v>
      </c>
      <c r="G63" s="9" t="s">
        <v>12</v>
      </c>
      <c r="H63" s="9" t="s">
        <v>12</v>
      </c>
      <c r="I63" s="8">
        <v>10051.08</v>
      </c>
      <c r="J63" s="8">
        <v>207.81</v>
      </c>
      <c r="K63" s="8">
        <v>39823.730000000003</v>
      </c>
      <c r="L63" s="8">
        <v>2624.9900000000002</v>
      </c>
      <c r="M63" s="8">
        <v>42448.72</v>
      </c>
      <c r="N63" s="9" t="s">
        <v>14</v>
      </c>
      <c r="O63" s="6" t="s">
        <v>16</v>
      </c>
    </row>
    <row r="64" spans="1:15" ht="34.9" customHeight="1" x14ac:dyDescent="0.2">
      <c r="A64" s="5">
        <f t="shared" si="0"/>
        <v>62</v>
      </c>
      <c r="B64" s="5" t="s">
        <v>262</v>
      </c>
      <c r="C64" s="6" t="s">
        <v>264</v>
      </c>
      <c r="D64" s="7">
        <v>41428</v>
      </c>
      <c r="E64" s="8">
        <v>82761</v>
      </c>
      <c r="F64" s="9" t="s">
        <v>263</v>
      </c>
      <c r="G64" s="9" t="s">
        <v>15</v>
      </c>
      <c r="H64" s="9" t="s">
        <v>199</v>
      </c>
      <c r="I64" s="8">
        <v>56321.14</v>
      </c>
      <c r="J64" s="8">
        <v>1311.8600000000001</v>
      </c>
      <c r="K64" s="8">
        <v>22301.81</v>
      </c>
      <c r="L64" s="8">
        <v>4138.05</v>
      </c>
      <c r="M64" s="8">
        <v>26439.86</v>
      </c>
      <c r="N64" s="9" t="s">
        <v>13</v>
      </c>
      <c r="O64" s="6" t="s">
        <v>16</v>
      </c>
    </row>
    <row r="65" spans="1:15" ht="37.9" customHeight="1" x14ac:dyDescent="0.2">
      <c r="A65" s="5">
        <f t="shared" si="0"/>
        <v>63</v>
      </c>
      <c r="B65" s="5" t="s">
        <v>196</v>
      </c>
      <c r="C65" s="6" t="s">
        <v>200</v>
      </c>
      <c r="D65" s="7">
        <v>41428</v>
      </c>
      <c r="E65" s="8">
        <v>39186</v>
      </c>
      <c r="F65" s="9" t="s">
        <v>197</v>
      </c>
      <c r="G65" s="9" t="s">
        <v>198</v>
      </c>
      <c r="H65" s="9" t="s">
        <v>199</v>
      </c>
      <c r="I65" s="8">
        <v>26667.38</v>
      </c>
      <c r="J65" s="8">
        <v>621.15</v>
      </c>
      <c r="K65" s="8">
        <v>10559.32</v>
      </c>
      <c r="L65" s="8">
        <v>1959.3</v>
      </c>
      <c r="M65" s="8">
        <v>12518.62</v>
      </c>
      <c r="N65" s="9" t="s">
        <v>14</v>
      </c>
      <c r="O65" s="6" t="s">
        <v>16</v>
      </c>
    </row>
    <row r="66" spans="1:15" ht="30" customHeight="1" x14ac:dyDescent="0.2">
      <c r="A66" s="5">
        <f t="shared" si="0"/>
        <v>64</v>
      </c>
      <c r="B66" s="5" t="s">
        <v>176</v>
      </c>
      <c r="C66" s="6" t="s">
        <v>179</v>
      </c>
      <c r="D66" s="7">
        <v>41617</v>
      </c>
      <c r="E66" s="8">
        <v>36721.040000000001</v>
      </c>
      <c r="F66" s="9" t="s">
        <v>42</v>
      </c>
      <c r="G66" s="9" t="s">
        <v>177</v>
      </c>
      <c r="H66" s="9" t="s">
        <v>178</v>
      </c>
      <c r="I66" s="8">
        <v>21452.170000000002</v>
      </c>
      <c r="J66" s="8">
        <v>584.05000000000007</v>
      </c>
      <c r="K66" s="8">
        <v>13432.82</v>
      </c>
      <c r="L66" s="8">
        <v>1836.05</v>
      </c>
      <c r="M66" s="8">
        <v>15268.87</v>
      </c>
      <c r="N66" s="9" t="s">
        <v>13</v>
      </c>
      <c r="O66" s="6" t="s">
        <v>23</v>
      </c>
    </row>
    <row r="67" spans="1:15" ht="30" customHeight="1" x14ac:dyDescent="0.2">
      <c r="A67" s="5">
        <f t="shared" si="0"/>
        <v>65</v>
      </c>
      <c r="B67" s="5" t="s">
        <v>180</v>
      </c>
      <c r="C67" s="6" t="s">
        <v>182</v>
      </c>
      <c r="D67" s="7">
        <v>41617</v>
      </c>
      <c r="E67" s="8">
        <v>36721.040000000001</v>
      </c>
      <c r="F67" s="9" t="s">
        <v>42</v>
      </c>
      <c r="G67" s="9" t="s">
        <v>177</v>
      </c>
      <c r="H67" s="9" t="s">
        <v>181</v>
      </c>
      <c r="I67" s="8">
        <v>21452.170000000002</v>
      </c>
      <c r="J67" s="8">
        <v>584.05000000000007</v>
      </c>
      <c r="K67" s="8">
        <v>13432.82</v>
      </c>
      <c r="L67" s="8">
        <v>1836.05</v>
      </c>
      <c r="M67" s="8">
        <v>15268.87</v>
      </c>
      <c r="N67" s="9" t="s">
        <v>13</v>
      </c>
      <c r="O67" s="6" t="s">
        <v>23</v>
      </c>
    </row>
    <row r="68" spans="1:15" ht="30" customHeight="1" x14ac:dyDescent="0.2">
      <c r="A68" s="5">
        <f t="shared" si="0"/>
        <v>66</v>
      </c>
      <c r="B68" s="5" t="s">
        <v>183</v>
      </c>
      <c r="C68" s="6" t="s">
        <v>182</v>
      </c>
      <c r="D68" s="7">
        <v>41617</v>
      </c>
      <c r="E68" s="8">
        <v>36721.040000000001</v>
      </c>
      <c r="F68" s="9" t="s">
        <v>42</v>
      </c>
      <c r="G68" s="9" t="s">
        <v>177</v>
      </c>
      <c r="H68" s="9" t="s">
        <v>184</v>
      </c>
      <c r="I68" s="8">
        <v>21452.170000000002</v>
      </c>
      <c r="J68" s="8">
        <v>584.05000000000007</v>
      </c>
      <c r="K68" s="8">
        <v>13432.82</v>
      </c>
      <c r="L68" s="8">
        <v>1836.05</v>
      </c>
      <c r="M68" s="8">
        <v>15268.87</v>
      </c>
      <c r="N68" s="9" t="s">
        <v>14</v>
      </c>
      <c r="O68" s="6" t="s">
        <v>23</v>
      </c>
    </row>
    <row r="69" spans="1:15" ht="66" customHeight="1" x14ac:dyDescent="0.2">
      <c r="A69" s="5">
        <f t="shared" ref="A69:A82" si="1">1+A68</f>
        <v>67</v>
      </c>
      <c r="B69" s="5" t="s">
        <v>93</v>
      </c>
      <c r="C69" s="6" t="s">
        <v>96</v>
      </c>
      <c r="D69" s="7">
        <v>41617</v>
      </c>
      <c r="E69" s="8">
        <v>23994.57</v>
      </c>
      <c r="F69" s="9" t="s">
        <v>33</v>
      </c>
      <c r="G69" s="9" t="s">
        <v>94</v>
      </c>
      <c r="H69" s="9" t="s">
        <v>95</v>
      </c>
      <c r="I69" s="8">
        <v>14017.28</v>
      </c>
      <c r="J69" s="8">
        <v>381.63</v>
      </c>
      <c r="K69" s="8">
        <v>8777.56</v>
      </c>
      <c r="L69" s="8">
        <v>1199.73</v>
      </c>
      <c r="M69" s="8">
        <v>9977.2900000000009</v>
      </c>
      <c r="N69" s="9" t="s">
        <v>14</v>
      </c>
      <c r="O69" s="6" t="s">
        <v>16</v>
      </c>
    </row>
    <row r="70" spans="1:15" ht="30" customHeight="1" x14ac:dyDescent="0.2">
      <c r="A70" s="5">
        <f t="shared" si="1"/>
        <v>68</v>
      </c>
      <c r="B70" s="5" t="s">
        <v>201</v>
      </c>
      <c r="C70" s="6" t="s">
        <v>68</v>
      </c>
      <c r="D70" s="7">
        <v>41631</v>
      </c>
      <c r="E70" s="8">
        <v>39550</v>
      </c>
      <c r="F70" s="9" t="s">
        <v>32</v>
      </c>
      <c r="G70" s="9" t="s">
        <v>202</v>
      </c>
      <c r="H70" s="9" t="s">
        <v>203</v>
      </c>
      <c r="I70" s="8">
        <v>22990.63</v>
      </c>
      <c r="J70" s="8">
        <v>633.99</v>
      </c>
      <c r="K70" s="8">
        <v>14581.87</v>
      </c>
      <c r="L70" s="8">
        <v>1977.5</v>
      </c>
      <c r="M70" s="8">
        <v>16559.37</v>
      </c>
      <c r="N70" s="9" t="s">
        <v>14</v>
      </c>
      <c r="O70" s="6" t="s">
        <v>17</v>
      </c>
    </row>
    <row r="71" spans="1:15" ht="30" customHeight="1" x14ac:dyDescent="0.2">
      <c r="A71" s="5">
        <f t="shared" si="1"/>
        <v>69</v>
      </c>
      <c r="B71" s="5" t="s">
        <v>127</v>
      </c>
      <c r="C71" s="6" t="s">
        <v>131</v>
      </c>
      <c r="D71" s="7">
        <v>41799</v>
      </c>
      <c r="E71" s="8">
        <v>26651.920000000002</v>
      </c>
      <c r="F71" s="9" t="s">
        <v>128</v>
      </c>
      <c r="G71" s="9" t="s">
        <v>129</v>
      </c>
      <c r="H71" s="9" t="s">
        <v>130</v>
      </c>
      <c r="I71" s="8">
        <v>13026.460000000001</v>
      </c>
      <c r="J71" s="8">
        <v>423.90000000000003</v>
      </c>
      <c r="K71" s="8">
        <v>12292.86</v>
      </c>
      <c r="L71" s="8">
        <v>1332.6000000000001</v>
      </c>
      <c r="M71" s="8">
        <v>13625.460000000001</v>
      </c>
      <c r="N71" s="9" t="s">
        <v>13</v>
      </c>
      <c r="O71" s="6" t="s">
        <v>23</v>
      </c>
    </row>
    <row r="72" spans="1:15" ht="45.6" customHeight="1" x14ac:dyDescent="0.2">
      <c r="A72" s="5">
        <f t="shared" si="1"/>
        <v>70</v>
      </c>
      <c r="B72" s="5" t="s">
        <v>281</v>
      </c>
      <c r="C72" s="6" t="s">
        <v>285</v>
      </c>
      <c r="D72" s="7">
        <v>42034</v>
      </c>
      <c r="E72" s="8">
        <v>119369.53</v>
      </c>
      <c r="F72" s="9" t="s">
        <v>282</v>
      </c>
      <c r="G72" s="9" t="s">
        <v>283</v>
      </c>
      <c r="H72" s="9" t="s">
        <v>284</v>
      </c>
      <c r="I72" s="8">
        <v>10838.86</v>
      </c>
      <c r="J72" s="8">
        <v>472.63</v>
      </c>
      <c r="K72" s="8">
        <v>102562.19</v>
      </c>
      <c r="L72" s="8">
        <v>5968.4800000000005</v>
      </c>
      <c r="M72" s="8">
        <v>108530.67</v>
      </c>
      <c r="N72" s="9" t="s">
        <v>14</v>
      </c>
      <c r="O72" s="6" t="s">
        <v>16</v>
      </c>
    </row>
    <row r="73" spans="1:15" ht="56.45" customHeight="1" x14ac:dyDescent="0.2">
      <c r="A73" s="5">
        <f t="shared" si="1"/>
        <v>71</v>
      </c>
      <c r="B73" s="5" t="s">
        <v>301</v>
      </c>
      <c r="C73" s="6" t="s">
        <v>302</v>
      </c>
      <c r="D73" s="7">
        <v>42041</v>
      </c>
      <c r="E73" s="8">
        <v>265132.74</v>
      </c>
      <c r="F73" s="9" t="s">
        <v>255</v>
      </c>
      <c r="G73" s="9" t="s">
        <v>255</v>
      </c>
      <c r="H73" s="9" t="s">
        <v>255</v>
      </c>
      <c r="I73" s="8">
        <v>95938.3</v>
      </c>
      <c r="J73" s="8">
        <v>4214.54</v>
      </c>
      <c r="K73" s="8">
        <v>155937.80000000002</v>
      </c>
      <c r="L73" s="8">
        <v>13256.64</v>
      </c>
      <c r="M73" s="8">
        <v>169194.44</v>
      </c>
      <c r="N73" s="9" t="s">
        <v>13</v>
      </c>
      <c r="O73" s="6" t="s">
        <v>16</v>
      </c>
    </row>
    <row r="74" spans="1:15" ht="30" customHeight="1" x14ac:dyDescent="0.2">
      <c r="A74" s="5">
        <f t="shared" si="1"/>
        <v>72</v>
      </c>
      <c r="B74" s="5" t="s">
        <v>63</v>
      </c>
      <c r="C74" s="6" t="s">
        <v>68</v>
      </c>
      <c r="D74" s="7">
        <v>42066</v>
      </c>
      <c r="E74" s="8">
        <v>22115</v>
      </c>
      <c r="F74" s="9" t="s">
        <v>65</v>
      </c>
      <c r="G74" s="9" t="s">
        <v>66</v>
      </c>
      <c r="H74" s="9" t="s">
        <v>67</v>
      </c>
      <c r="I74" s="8">
        <v>7688.3600000000006</v>
      </c>
      <c r="J74" s="8">
        <v>350.55</v>
      </c>
      <c r="K74" s="8">
        <v>13320.89</v>
      </c>
      <c r="L74" s="8">
        <v>1105.75</v>
      </c>
      <c r="M74" s="8">
        <v>14426.64</v>
      </c>
      <c r="N74" s="9" t="s">
        <v>14</v>
      </c>
      <c r="O74" s="6" t="s">
        <v>18</v>
      </c>
    </row>
    <row r="75" spans="1:15" ht="30" customHeight="1" x14ac:dyDescent="0.2">
      <c r="A75" s="5">
        <f t="shared" si="1"/>
        <v>73</v>
      </c>
      <c r="B75" s="5" t="s">
        <v>69</v>
      </c>
      <c r="C75" s="6" t="s">
        <v>68</v>
      </c>
      <c r="D75" s="7">
        <v>42066</v>
      </c>
      <c r="E75" s="8">
        <v>22115</v>
      </c>
      <c r="F75" s="9" t="s">
        <v>65</v>
      </c>
      <c r="G75" s="9" t="s">
        <v>66</v>
      </c>
      <c r="H75" s="9" t="s">
        <v>70</v>
      </c>
      <c r="I75" s="8">
        <v>7688.3600000000006</v>
      </c>
      <c r="J75" s="8">
        <v>350.55</v>
      </c>
      <c r="K75" s="8">
        <v>13320.89</v>
      </c>
      <c r="L75" s="8">
        <v>1105.75</v>
      </c>
      <c r="M75" s="8">
        <v>14426.64</v>
      </c>
      <c r="N75" s="9" t="s">
        <v>14</v>
      </c>
      <c r="O75" s="6" t="s">
        <v>19</v>
      </c>
    </row>
    <row r="76" spans="1:15" ht="30" customHeight="1" x14ac:dyDescent="0.2">
      <c r="A76" s="5">
        <f t="shared" si="1"/>
        <v>74</v>
      </c>
      <c r="B76" s="5" t="s">
        <v>220</v>
      </c>
      <c r="C76" s="6" t="s">
        <v>223</v>
      </c>
      <c r="D76" s="7">
        <v>42278</v>
      </c>
      <c r="E76" s="8">
        <v>50169.29</v>
      </c>
      <c r="F76" s="9" t="s">
        <v>31</v>
      </c>
      <c r="G76" s="9" t="s">
        <v>221</v>
      </c>
      <c r="H76" s="9" t="s">
        <v>222</v>
      </c>
      <c r="I76" s="8">
        <v>11915.25</v>
      </c>
      <c r="J76" s="8">
        <v>794.35</v>
      </c>
      <c r="K76" s="8">
        <v>35745.58</v>
      </c>
      <c r="L76" s="8">
        <v>2508.46</v>
      </c>
      <c r="M76" s="8">
        <v>38254.04</v>
      </c>
      <c r="N76" s="9" t="s">
        <v>13</v>
      </c>
      <c r="O76" s="6" t="s">
        <v>25</v>
      </c>
    </row>
    <row r="77" spans="1:15" ht="30" customHeight="1" x14ac:dyDescent="0.2">
      <c r="A77" s="5">
        <f t="shared" si="1"/>
        <v>75</v>
      </c>
      <c r="B77" s="5" t="s">
        <v>224</v>
      </c>
      <c r="C77" s="6" t="s">
        <v>223</v>
      </c>
      <c r="D77" s="7">
        <v>42278</v>
      </c>
      <c r="E77" s="8">
        <v>50169.3</v>
      </c>
      <c r="F77" s="9" t="s">
        <v>31</v>
      </c>
      <c r="G77" s="9" t="s">
        <v>221</v>
      </c>
      <c r="H77" s="9" t="s">
        <v>225</v>
      </c>
      <c r="I77" s="8">
        <v>11915.25</v>
      </c>
      <c r="J77" s="8">
        <v>794.35</v>
      </c>
      <c r="K77" s="8">
        <v>35745.58</v>
      </c>
      <c r="L77" s="8">
        <v>2508.4700000000003</v>
      </c>
      <c r="M77" s="8">
        <v>38254.050000000003</v>
      </c>
      <c r="N77" s="9" t="s">
        <v>13</v>
      </c>
      <c r="O77" s="6" t="s">
        <v>25</v>
      </c>
    </row>
    <row r="78" spans="1:15" ht="67.150000000000006" customHeight="1" x14ac:dyDescent="0.2">
      <c r="A78" s="5">
        <f t="shared" si="1"/>
        <v>76</v>
      </c>
      <c r="B78" s="5" t="s">
        <v>134</v>
      </c>
      <c r="C78" s="6" t="s">
        <v>137</v>
      </c>
      <c r="D78" s="7">
        <v>42278</v>
      </c>
      <c r="E78" s="8">
        <v>27911.31</v>
      </c>
      <c r="F78" s="9" t="s">
        <v>35</v>
      </c>
      <c r="G78" s="9" t="s">
        <v>135</v>
      </c>
      <c r="H78" s="9" t="s">
        <v>136</v>
      </c>
      <c r="I78" s="8">
        <v>6628.95</v>
      </c>
      <c r="J78" s="8">
        <v>441.93</v>
      </c>
      <c r="K78" s="8">
        <v>19886.79</v>
      </c>
      <c r="L78" s="8">
        <v>1395.57</v>
      </c>
      <c r="M78" s="8">
        <v>21282.36</v>
      </c>
      <c r="N78" s="9" t="s">
        <v>14</v>
      </c>
      <c r="O78" s="6" t="s">
        <v>25</v>
      </c>
    </row>
    <row r="79" spans="1:15" ht="56.45" customHeight="1" x14ac:dyDescent="0.2">
      <c r="A79" s="5">
        <f t="shared" si="1"/>
        <v>77</v>
      </c>
      <c r="B79" s="5" t="s">
        <v>71</v>
      </c>
      <c r="C79" s="6" t="s">
        <v>75</v>
      </c>
      <c r="D79" s="7">
        <v>42293</v>
      </c>
      <c r="E79" s="8">
        <v>22935.11</v>
      </c>
      <c r="F79" s="9" t="s">
        <v>72</v>
      </c>
      <c r="G79" s="9" t="s">
        <v>73</v>
      </c>
      <c r="H79" s="9" t="s">
        <v>74</v>
      </c>
      <c r="I79" s="8">
        <v>5308.6500000000005</v>
      </c>
      <c r="J79" s="8">
        <v>366.22</v>
      </c>
      <c r="K79" s="8">
        <v>16479.7</v>
      </c>
      <c r="L79" s="8">
        <v>1146.76</v>
      </c>
      <c r="M79" s="8">
        <v>17626.46</v>
      </c>
      <c r="N79" s="9" t="s">
        <v>13</v>
      </c>
      <c r="O79" s="6" t="s">
        <v>20</v>
      </c>
    </row>
    <row r="80" spans="1:15" ht="41.45" customHeight="1" x14ac:dyDescent="0.2">
      <c r="A80" s="5">
        <f t="shared" si="1"/>
        <v>78</v>
      </c>
      <c r="B80" s="5" t="s">
        <v>213</v>
      </c>
      <c r="C80" s="6" t="s">
        <v>214</v>
      </c>
      <c r="D80" s="7">
        <v>42629</v>
      </c>
      <c r="E80" s="8">
        <v>43295.6</v>
      </c>
      <c r="F80" s="9" t="s">
        <v>27</v>
      </c>
      <c r="G80" s="9" t="s">
        <v>28</v>
      </c>
      <c r="H80" s="9" t="s">
        <v>29</v>
      </c>
      <c r="I80" s="8">
        <v>2416.7200000000003</v>
      </c>
      <c r="J80" s="8">
        <v>691.32</v>
      </c>
      <c r="K80" s="8">
        <v>38714.1</v>
      </c>
      <c r="L80" s="8">
        <v>2164.7800000000002</v>
      </c>
      <c r="M80" s="8">
        <v>40878.879999999997</v>
      </c>
      <c r="N80" s="9" t="s">
        <v>21</v>
      </c>
      <c r="O80" s="6" t="s">
        <v>16</v>
      </c>
    </row>
    <row r="81" spans="1:15" ht="47.45" customHeight="1" x14ac:dyDescent="0.2">
      <c r="A81" s="5">
        <f t="shared" si="1"/>
        <v>79</v>
      </c>
      <c r="B81" s="5" t="s">
        <v>76</v>
      </c>
      <c r="C81" s="6" t="s">
        <v>79</v>
      </c>
      <c r="D81" s="7">
        <v>42721</v>
      </c>
      <c r="E81" s="8">
        <v>23176.99</v>
      </c>
      <c r="F81" s="9" t="s">
        <v>77</v>
      </c>
      <c r="G81" s="9" t="s">
        <v>78</v>
      </c>
      <c r="H81" s="9" t="s">
        <v>15</v>
      </c>
      <c r="I81" s="8">
        <v>0</v>
      </c>
      <c r="J81" s="8">
        <v>366.97</v>
      </c>
      <c r="K81" s="8">
        <v>22018.14</v>
      </c>
      <c r="L81" s="8">
        <v>1158.8500000000001</v>
      </c>
      <c r="M81" s="8">
        <v>23176.99</v>
      </c>
      <c r="N81" s="9" t="s">
        <v>13</v>
      </c>
      <c r="O81" s="6" t="s">
        <v>16</v>
      </c>
    </row>
    <row r="82" spans="1:15" ht="59.45" customHeight="1" x14ac:dyDescent="0.2">
      <c r="A82" s="5">
        <f t="shared" si="1"/>
        <v>80</v>
      </c>
      <c r="B82" s="5" t="s">
        <v>109</v>
      </c>
      <c r="C82" s="6" t="s">
        <v>111</v>
      </c>
      <c r="D82" s="7">
        <v>42721</v>
      </c>
      <c r="E82" s="8">
        <v>24955.75</v>
      </c>
      <c r="F82" s="9" t="s">
        <v>77</v>
      </c>
      <c r="G82" s="9" t="s">
        <v>110</v>
      </c>
      <c r="H82" s="9" t="s">
        <v>15</v>
      </c>
      <c r="I82" s="8">
        <v>0</v>
      </c>
      <c r="J82" s="8">
        <v>395.13</v>
      </c>
      <c r="K82" s="8">
        <v>23707.96</v>
      </c>
      <c r="L82" s="8">
        <v>1247.79</v>
      </c>
      <c r="M82" s="8">
        <v>24955.75</v>
      </c>
      <c r="N82" s="9" t="s">
        <v>13</v>
      </c>
      <c r="O82" s="6" t="s">
        <v>20</v>
      </c>
    </row>
  </sheetData>
  <sortState ref="B3:P82">
    <sortCondition ref="D3:D82"/>
  </sortState>
  <printOptions horizontalCentered="1"/>
  <pageMargins left="0" right="0" top="0.98425196850393704" bottom="0.78740157480314965" header="0.51181102362204722" footer="0.51181102362204722"/>
  <pageSetup scale="8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 2017</vt:lpstr>
      <vt:lpstr>activo</vt:lpstr>
      <vt:lpstr>activo!Títulos_a_imprimir</vt:lpstr>
      <vt:lpstr>'marzo 2017'!Títulos_a_imprimir</vt:lpstr>
    </vt:vector>
  </TitlesOfParts>
  <Company>bcr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sgamil</dc:creator>
  <cp:lastModifiedBy>Flor Idania Romero de Fernández</cp:lastModifiedBy>
  <cp:lastPrinted>2019-10-02T16:33:44Z</cp:lastPrinted>
  <dcterms:created xsi:type="dcterms:W3CDTF">2017-01-06T20:41:04Z</dcterms:created>
  <dcterms:modified xsi:type="dcterms:W3CDTF">2019-10-02T16:35:04Z</dcterms:modified>
</cp:coreProperties>
</file>