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SOLICITUDES DE INFORMACION 2018\UAIP-011-2018\Informacion Solicitada\2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35" i="1" l="1"/>
  <c r="D34" i="1" l="1"/>
</calcChain>
</file>

<file path=xl/sharedStrings.xml><?xml version="1.0" encoding="utf-8"?>
<sst xmlns="http://schemas.openxmlformats.org/spreadsheetml/2006/main" count="92" uniqueCount="81">
  <si>
    <t>FIESTAS PATRONALES   2018</t>
  </si>
  <si>
    <t xml:space="preserve">MONTO </t>
  </si>
  <si>
    <t xml:space="preserve">EVENTO </t>
  </si>
  <si>
    <t xml:space="preserve">ELECCION DE REINAS EN SANTIAGO DE MARIA </t>
  </si>
  <si>
    <t xml:space="preserve">GASTOS  DE FIESTAS PATRONALES  REALIZADAS DEL 20 AL 25 DE JULIO 2018 </t>
  </si>
  <si>
    <t xml:space="preserve">ANEXO </t>
  </si>
  <si>
    <t>N°</t>
  </si>
  <si>
    <t xml:space="preserve">ORQUESTA SAN VICENTE </t>
  </si>
  <si>
    <t xml:space="preserve">GRUPO LA MAQUINA </t>
  </si>
  <si>
    <t xml:space="preserve">ORQUESTA CANELA </t>
  </si>
  <si>
    <t>BANDA ll</t>
  </si>
  <si>
    <t>BANDA LOS JEFES</t>
  </si>
  <si>
    <t>SALZON</t>
  </si>
  <si>
    <t xml:space="preserve">NOTA ACLARATORIA </t>
  </si>
  <si>
    <t>FECHA DEL EVENTO</t>
  </si>
  <si>
    <t xml:space="preserve">TOTAL CON IVA INCLUIDO </t>
  </si>
  <si>
    <t xml:space="preserve">PAQUETE DE 10 CARROZAS UTILIZADAS EN EL MARCO DE LAS FIESTAS PATRONALES </t>
  </si>
  <si>
    <t>20 DE JULIO 2018</t>
  </si>
  <si>
    <t>21 DE JULIO 2018</t>
  </si>
  <si>
    <t>22 DE JULIO 2018</t>
  </si>
  <si>
    <t>23 DE JULIO 2018</t>
  </si>
  <si>
    <t>24 DE JULIO 2018</t>
  </si>
  <si>
    <t xml:space="preserve"> 20 AL 24 DE JULIO 2018 </t>
  </si>
  <si>
    <t>20 AL 24 DE JULIO 2018</t>
  </si>
  <si>
    <t xml:space="preserve">FESTIVIDADES DEPORTIVAS EN EL MARCO DE LAS FIESTAS PATRONALES </t>
  </si>
  <si>
    <t>20 AL 25 DE JULIO 2018</t>
  </si>
  <si>
    <t xml:space="preserve">SONIDO Y TARIMA PARA CORONACION DE REINAS </t>
  </si>
  <si>
    <t xml:space="preserve">FESTIVIDADES EN HONOR DE NUESTRO PATRON SANTIAGO APOSTOL </t>
  </si>
  <si>
    <t xml:space="preserve">FESTIVIDADES EN TARDE JUVENENIL  </t>
  </si>
  <si>
    <t>30 DE JUNIO 2018</t>
  </si>
  <si>
    <t xml:space="preserve">BANDA MUNICIPAL PARA SERENATAS A REINAS DE LOS FESTEJOS   Y AL PATRON SANTIAGO APOSTOL </t>
  </si>
  <si>
    <t xml:space="preserve">PARTICIPACION DE  BANDA DE PAZ PARA DESFILE DE CORREO  </t>
  </si>
  <si>
    <t xml:space="preserve"> </t>
  </si>
  <si>
    <t xml:space="preserve">  </t>
  </si>
  <si>
    <t>REPRESENTANTE  DE COMISION DE REINAS</t>
  </si>
  <si>
    <t xml:space="preserve">REPRESENTANTE  DE BANDA DE PAZ </t>
  </si>
  <si>
    <t xml:space="preserve">REPRESENTANTE DE SUB COMITÉ DE DEPORTE </t>
  </si>
  <si>
    <t>REPRESENTANTE DE BANDA MUNICIPAL</t>
  </si>
  <si>
    <t xml:space="preserve">REPRESENTANTE  DE SUB COMITÉ DE LA IGLESIA CATEDRAL </t>
  </si>
  <si>
    <t xml:space="preserve"> REPRESENTANTE DE SUB COMITÉ DE LA JUVENTUD </t>
  </si>
  <si>
    <t xml:space="preserve">COMPRA DE PIÑATAS PARA TARDES ALEGRES EN PARQUE SAN RAFAEL  EN EL MARCO DE LAS FIESTAS PATRONALES </t>
  </si>
  <si>
    <t xml:space="preserve">ANIMACION DE PAYACITO EN TARDE ALEGRE EN PARQUE SAN RAFAEL  EN EL MARCO DE LAS FIESTAS PATRONALES </t>
  </si>
  <si>
    <t xml:space="preserve">PAQUETE DE AGRUPACIONES  QUE AMENIZARON FIESTAS  PATRONALES DEL MUNICIPIO </t>
  </si>
  <si>
    <t>REPRESENTANTE DE  EVETOS  ARTISAL S.A DE C,V</t>
  </si>
  <si>
    <t xml:space="preserve">REPRESENTANTE DE EVENTOS ARTISAL S,A DE C,V </t>
  </si>
  <si>
    <t xml:space="preserve">CENAS ,ALMUERZOS , REFRIGERIOS Y  PASTELES PARA   PARA EVENTOS DE FIESTA PATRONALES </t>
  </si>
  <si>
    <t>EMPRESA LA GRAN BONANZA</t>
  </si>
  <si>
    <t>PROEVEDOR :  ESMERALDA NATALI CHAVEZ DE RAMIRES</t>
  </si>
  <si>
    <t>PROEVEDOR :ILDISBRAM BARRERA  QUIJANO</t>
  </si>
  <si>
    <t>PROEVEDOR</t>
  </si>
  <si>
    <t xml:space="preserve">PROEVEDOR </t>
  </si>
  <si>
    <t>MEGA BAND</t>
  </si>
  <si>
    <t xml:space="preserve">SHULTON SONORA </t>
  </si>
  <si>
    <t>GENERACION SANTIAGUEÑA</t>
  </si>
  <si>
    <t>SONORA SANTIAGUEÑA</t>
  </si>
  <si>
    <t>AÑEJO LEYENDA</t>
  </si>
  <si>
    <t>SON JUVENIL</t>
  </si>
  <si>
    <t xml:space="preserve">GRUPO LENCA </t>
  </si>
  <si>
    <t>REBOLUCION STAR</t>
  </si>
  <si>
    <t xml:space="preserve">TOTAL CON ISR INCLUIDO </t>
  </si>
  <si>
    <t xml:space="preserve">PRESIDENTE DE COMITÉ DE FESTEJOS </t>
  </si>
  <si>
    <t xml:space="preserve"> PAQUETE DE GRUPOS LOCALES </t>
  </si>
  <si>
    <t xml:space="preserve">1) CONTRATO DEL EVENTO </t>
  </si>
  <si>
    <t xml:space="preserve">2) CONTRATO DE LAS AGRUPACIONES </t>
  </si>
  <si>
    <t xml:space="preserve">3) EMPRESA DE  ARTE Y DECORACION </t>
  </si>
  <si>
    <t xml:space="preserve">4) RECIBO A NOMBRE DE: ANA VILMA GONZALEZ </t>
  </si>
  <si>
    <t xml:space="preserve"> CORONAS ,CETROS  Y MATERIALES PARA ADORNOS Y DECORACION DE SALON </t>
  </si>
  <si>
    <t>5) RECIBO A NOMBRE DE:LUIS MIGUEL BONILLA</t>
  </si>
  <si>
    <t xml:space="preserve">6) RECIBO A NOMBRE DE : MIGUEL ANGEL MEJIA </t>
  </si>
  <si>
    <t xml:space="preserve">9) RECIBO A NOMBRE DE : LUIS  HERNESTO RODRIGUEZ </t>
  </si>
  <si>
    <t xml:space="preserve">10) NOTA DE ENVIO </t>
  </si>
  <si>
    <t xml:space="preserve">12) RECIBO A NOMBRE DE : ANA MARIA CAMPOS DE VILLALTA </t>
  </si>
  <si>
    <t xml:space="preserve">13) RECIBO A NOMBRE DE :  JAIME ALEXANDER JUAREZ </t>
  </si>
  <si>
    <t xml:space="preserve">14) RECIBO A NOMBRE DE : SALVADOR BERNAL </t>
  </si>
  <si>
    <t xml:space="preserve">15) FRANCISCO ALEXANDER MELARA SANCHEZ </t>
  </si>
  <si>
    <t>TOTAL</t>
  </si>
  <si>
    <t xml:space="preserve">7) CONTRATO DE LA BANDA MUNICIPAL </t>
  </si>
  <si>
    <t>8) CONTRATO ESCENARIO Y SONIDO</t>
  </si>
  <si>
    <t>No se presentan recibo de grupos locales ya que aun no se cancelan los montos establecidos.</t>
  </si>
  <si>
    <t xml:space="preserve">11) COTIZACION : RESTAURANTE Y PASTELERIA NATALY </t>
  </si>
  <si>
    <t xml:space="preserve">POLVORA Y QUEMA DE CASTILLO EN HONOR A PATRON  SANTIAGO APOSTOL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</si>
</sst>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44" fontId="2" fillId="0" borderId="1" xfId="0" applyNumberFormat="1" applyFont="1" applyBorder="1"/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44" fontId="1" fillId="0" borderId="1" xfId="0" applyNumberFormat="1" applyFont="1" applyBorder="1" applyAlignment="1">
      <alignment horizontal="left"/>
    </xf>
    <xf numFmtId="44" fontId="1" fillId="0" borderId="1" xfId="0" applyNumberFormat="1" applyFont="1" applyBorder="1"/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2" borderId="1" xfId="0" applyFont="1" applyFill="1" applyBorder="1"/>
    <xf numFmtId="4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110" zoomScaleNormal="110" workbookViewId="0">
      <selection activeCell="C20" sqref="C20"/>
    </sheetView>
  </sheetViews>
  <sheetFormatPr baseColWidth="10" defaultRowHeight="15" x14ac:dyDescent="0.25"/>
  <cols>
    <col min="1" max="1" width="3.140625" customWidth="1"/>
    <col min="2" max="2" width="16.5703125" customWidth="1"/>
    <col min="3" max="3" width="80" customWidth="1"/>
    <col min="4" max="4" width="11.7109375" customWidth="1"/>
    <col min="5" max="5" width="43.85546875" customWidth="1"/>
    <col min="6" max="6" width="40.42578125" customWidth="1"/>
  </cols>
  <sheetData>
    <row r="1" spans="1:8" x14ac:dyDescent="0.25">
      <c r="A1" s="15" t="s">
        <v>0</v>
      </c>
      <c r="B1" s="15"/>
      <c r="C1" s="15"/>
      <c r="D1" s="15"/>
      <c r="E1" s="15"/>
      <c r="F1" s="15"/>
    </row>
    <row r="2" spans="1:8" x14ac:dyDescent="0.25">
      <c r="A2" s="15" t="s">
        <v>4</v>
      </c>
      <c r="B2" s="15"/>
      <c r="C2" s="15"/>
      <c r="D2" s="15"/>
      <c r="E2" s="15"/>
      <c r="F2" s="15"/>
    </row>
    <row r="3" spans="1:8" x14ac:dyDescent="0.25">
      <c r="A3" s="1" t="s">
        <v>6</v>
      </c>
      <c r="B3" s="1" t="s">
        <v>14</v>
      </c>
      <c r="C3" s="1" t="s">
        <v>2</v>
      </c>
      <c r="D3" s="1" t="s">
        <v>1</v>
      </c>
      <c r="E3" s="1" t="s">
        <v>5</v>
      </c>
      <c r="F3" s="1" t="s">
        <v>13</v>
      </c>
    </row>
    <row r="4" spans="1:8" x14ac:dyDescent="0.25">
      <c r="A4" s="2">
        <v>1</v>
      </c>
      <c r="B4" s="3" t="s">
        <v>29</v>
      </c>
      <c r="C4" s="7" t="s">
        <v>3</v>
      </c>
      <c r="D4" s="9">
        <v>6780</v>
      </c>
      <c r="E4" s="2" t="s">
        <v>62</v>
      </c>
      <c r="F4" s="2" t="s">
        <v>43</v>
      </c>
    </row>
    <row r="5" spans="1:8" x14ac:dyDescent="0.25">
      <c r="A5" s="2">
        <v>2</v>
      </c>
      <c r="B5" s="2"/>
      <c r="C5" s="7" t="s">
        <v>42</v>
      </c>
      <c r="D5" s="4"/>
      <c r="E5" s="2" t="s">
        <v>63</v>
      </c>
      <c r="F5" s="2"/>
    </row>
    <row r="6" spans="1:8" x14ac:dyDescent="0.25">
      <c r="A6" s="2"/>
      <c r="B6" s="3" t="s">
        <v>17</v>
      </c>
      <c r="C6" s="2" t="s">
        <v>7</v>
      </c>
      <c r="D6" s="4">
        <v>3900</v>
      </c>
      <c r="F6" s="2" t="s">
        <v>44</v>
      </c>
    </row>
    <row r="7" spans="1:8" x14ac:dyDescent="0.25">
      <c r="A7" s="2"/>
      <c r="B7" s="3" t="s">
        <v>18</v>
      </c>
      <c r="C7" s="2" t="s">
        <v>8</v>
      </c>
      <c r="D7" s="4">
        <v>3700</v>
      </c>
      <c r="E7" s="2"/>
      <c r="F7" s="2"/>
    </row>
    <row r="8" spans="1:8" x14ac:dyDescent="0.25">
      <c r="A8" s="2"/>
      <c r="B8" s="3" t="s">
        <v>19</v>
      </c>
      <c r="C8" s="2" t="s">
        <v>9</v>
      </c>
      <c r="D8" s="4">
        <v>2800</v>
      </c>
      <c r="E8" s="2"/>
      <c r="F8" s="2"/>
    </row>
    <row r="9" spans="1:8" x14ac:dyDescent="0.25">
      <c r="A9" s="2"/>
      <c r="B9" s="3" t="s">
        <v>20</v>
      </c>
      <c r="C9" s="2" t="s">
        <v>10</v>
      </c>
      <c r="D9" s="4">
        <v>3600</v>
      </c>
      <c r="E9" s="2"/>
      <c r="F9" s="2"/>
    </row>
    <row r="10" spans="1:8" x14ac:dyDescent="0.25">
      <c r="A10" s="2"/>
      <c r="B10" s="3" t="s">
        <v>21</v>
      </c>
      <c r="C10" s="2" t="s">
        <v>12</v>
      </c>
      <c r="D10" s="4">
        <v>3500</v>
      </c>
      <c r="E10" s="2"/>
      <c r="F10" s="2"/>
      <c r="H10" t="s">
        <v>32</v>
      </c>
    </row>
    <row r="11" spans="1:8" x14ac:dyDescent="0.25">
      <c r="A11" s="2"/>
      <c r="B11" s="3" t="s">
        <v>21</v>
      </c>
      <c r="C11" s="2" t="s">
        <v>11</v>
      </c>
      <c r="D11" s="4">
        <v>3400</v>
      </c>
      <c r="E11" s="2"/>
      <c r="F11" s="2"/>
    </row>
    <row r="12" spans="1:8" x14ac:dyDescent="0.25">
      <c r="A12" s="2"/>
      <c r="B12" s="2"/>
      <c r="C12" s="12" t="s">
        <v>15</v>
      </c>
      <c r="D12" s="9">
        <v>23617</v>
      </c>
      <c r="E12" s="2"/>
      <c r="F12" s="2"/>
    </row>
    <row r="13" spans="1:8" x14ac:dyDescent="0.25">
      <c r="A13" s="2">
        <v>3</v>
      </c>
      <c r="B13" s="2" t="s">
        <v>22</v>
      </c>
      <c r="C13" s="8" t="s">
        <v>16</v>
      </c>
      <c r="D13" s="9">
        <v>5500</v>
      </c>
      <c r="E13" s="2" t="s">
        <v>64</v>
      </c>
      <c r="F13" s="2" t="s">
        <v>48</v>
      </c>
    </row>
    <row r="14" spans="1:8" x14ac:dyDescent="0.25">
      <c r="A14" s="2">
        <v>4</v>
      </c>
      <c r="B14" s="2" t="s">
        <v>23</v>
      </c>
      <c r="C14" s="8" t="s">
        <v>66</v>
      </c>
      <c r="D14" s="9">
        <v>1000</v>
      </c>
      <c r="E14" s="11" t="s">
        <v>65</v>
      </c>
      <c r="F14" s="2" t="s">
        <v>34</v>
      </c>
    </row>
    <row r="15" spans="1:8" x14ac:dyDescent="0.25">
      <c r="A15" s="2">
        <v>5</v>
      </c>
      <c r="B15" s="2" t="s">
        <v>17</v>
      </c>
      <c r="C15" s="8" t="s">
        <v>31</v>
      </c>
      <c r="D15" s="9">
        <v>200</v>
      </c>
      <c r="E15" s="2" t="s">
        <v>67</v>
      </c>
      <c r="F15" s="2" t="s">
        <v>35</v>
      </c>
    </row>
    <row r="16" spans="1:8" x14ac:dyDescent="0.25">
      <c r="A16" s="2">
        <v>6</v>
      </c>
      <c r="B16" s="2" t="s">
        <v>25</v>
      </c>
      <c r="C16" s="8" t="s">
        <v>24</v>
      </c>
      <c r="D16" s="9">
        <v>1000</v>
      </c>
      <c r="E16" s="2" t="s">
        <v>68</v>
      </c>
      <c r="F16" s="2" t="s">
        <v>36</v>
      </c>
    </row>
    <row r="17" spans="1:8" x14ac:dyDescent="0.25">
      <c r="A17" s="2">
        <v>7</v>
      </c>
      <c r="B17" s="2" t="s">
        <v>25</v>
      </c>
      <c r="C17" s="8" t="s">
        <v>30</v>
      </c>
      <c r="D17" s="9">
        <v>1320</v>
      </c>
      <c r="E17" s="11" t="s">
        <v>76</v>
      </c>
      <c r="F17" s="2" t="s">
        <v>37</v>
      </c>
    </row>
    <row r="18" spans="1:8" x14ac:dyDescent="0.25">
      <c r="A18" s="2">
        <v>8</v>
      </c>
      <c r="B18" s="2" t="s">
        <v>25</v>
      </c>
      <c r="C18" s="8" t="s">
        <v>26</v>
      </c>
      <c r="D18" s="9">
        <v>2500</v>
      </c>
      <c r="E18" s="11" t="s">
        <v>77</v>
      </c>
      <c r="F18" s="2"/>
      <c r="H18" t="s">
        <v>33</v>
      </c>
    </row>
    <row r="19" spans="1:8" x14ac:dyDescent="0.25">
      <c r="A19" s="2">
        <v>9</v>
      </c>
      <c r="B19" s="2" t="s">
        <v>25</v>
      </c>
      <c r="C19" s="8" t="s">
        <v>27</v>
      </c>
      <c r="D19" s="9">
        <v>1500</v>
      </c>
      <c r="E19" s="2" t="s">
        <v>69</v>
      </c>
      <c r="F19" s="2" t="s">
        <v>38</v>
      </c>
    </row>
    <row r="20" spans="1:8" x14ac:dyDescent="0.25">
      <c r="A20" s="2">
        <v>10</v>
      </c>
      <c r="B20" s="2" t="s">
        <v>25</v>
      </c>
      <c r="C20" s="8" t="s">
        <v>80</v>
      </c>
      <c r="D20" s="9">
        <v>2070</v>
      </c>
      <c r="E20" s="2" t="s">
        <v>70</v>
      </c>
      <c r="F20" s="2" t="s">
        <v>46</v>
      </c>
    </row>
    <row r="21" spans="1:8" x14ac:dyDescent="0.25">
      <c r="A21" s="2">
        <v>11</v>
      </c>
      <c r="B21" s="2" t="s">
        <v>25</v>
      </c>
      <c r="C21" s="8" t="s">
        <v>45</v>
      </c>
      <c r="D21" s="9">
        <v>4962.5</v>
      </c>
      <c r="E21" s="11" t="s">
        <v>79</v>
      </c>
      <c r="F21" s="2" t="s">
        <v>47</v>
      </c>
    </row>
    <row r="22" spans="1:8" x14ac:dyDescent="0.25">
      <c r="A22" s="2">
        <v>12</v>
      </c>
      <c r="B22" s="2" t="s">
        <v>25</v>
      </c>
      <c r="C22" s="8" t="s">
        <v>40</v>
      </c>
      <c r="D22" s="9">
        <v>125</v>
      </c>
      <c r="E22" s="2" t="s">
        <v>71</v>
      </c>
      <c r="F22" s="2" t="s">
        <v>49</v>
      </c>
    </row>
    <row r="23" spans="1:8" x14ac:dyDescent="0.25">
      <c r="A23" s="2">
        <v>13</v>
      </c>
      <c r="B23" s="2" t="s">
        <v>21</v>
      </c>
      <c r="C23" s="8" t="s">
        <v>41</v>
      </c>
      <c r="D23" s="9">
        <v>25</v>
      </c>
      <c r="E23" s="2" t="s">
        <v>72</v>
      </c>
      <c r="F23" s="2" t="s">
        <v>50</v>
      </c>
    </row>
    <row r="24" spans="1:8" x14ac:dyDescent="0.25">
      <c r="A24" s="2">
        <v>14</v>
      </c>
      <c r="B24" s="2" t="s">
        <v>18</v>
      </c>
      <c r="C24" s="8" t="s">
        <v>28</v>
      </c>
      <c r="D24" s="9">
        <v>1000</v>
      </c>
      <c r="E24" s="11" t="s">
        <v>73</v>
      </c>
      <c r="F24" s="2" t="s">
        <v>39</v>
      </c>
    </row>
    <row r="25" spans="1:8" x14ac:dyDescent="0.25">
      <c r="A25" s="5">
        <v>15</v>
      </c>
      <c r="B25" s="5" t="s">
        <v>25</v>
      </c>
      <c r="C25" s="1" t="s">
        <v>61</v>
      </c>
      <c r="D25" s="5"/>
      <c r="E25" s="5" t="s">
        <v>74</v>
      </c>
      <c r="F25" s="5" t="s">
        <v>60</v>
      </c>
    </row>
    <row r="26" spans="1:8" ht="15" customHeight="1" x14ac:dyDescent="0.25">
      <c r="A26" s="5"/>
      <c r="B26" s="5"/>
      <c r="C26" s="5" t="s">
        <v>51</v>
      </c>
      <c r="D26" s="6">
        <v>835</v>
      </c>
      <c r="E26" s="16" t="s">
        <v>78</v>
      </c>
      <c r="F26" s="17"/>
    </row>
    <row r="27" spans="1:8" x14ac:dyDescent="0.25">
      <c r="A27" s="5"/>
      <c r="B27" s="5"/>
      <c r="C27" s="5" t="s">
        <v>52</v>
      </c>
      <c r="D27" s="6">
        <v>835</v>
      </c>
      <c r="E27" s="18"/>
      <c r="F27" s="19"/>
    </row>
    <row r="28" spans="1:8" x14ac:dyDescent="0.25">
      <c r="A28" s="5"/>
      <c r="B28" s="5"/>
      <c r="C28" s="5" t="s">
        <v>53</v>
      </c>
      <c r="D28" s="6">
        <v>835</v>
      </c>
      <c r="E28" s="18"/>
      <c r="F28" s="19"/>
    </row>
    <row r="29" spans="1:8" x14ac:dyDescent="0.25">
      <c r="A29" s="5"/>
      <c r="B29" s="5"/>
      <c r="C29" s="5" t="s">
        <v>54</v>
      </c>
      <c r="D29" s="6">
        <v>835</v>
      </c>
      <c r="E29" s="18"/>
      <c r="F29" s="19"/>
    </row>
    <row r="30" spans="1:8" x14ac:dyDescent="0.25">
      <c r="A30" s="5"/>
      <c r="B30" s="5"/>
      <c r="C30" s="5" t="s">
        <v>55</v>
      </c>
      <c r="D30" s="6">
        <v>835</v>
      </c>
      <c r="E30" s="18"/>
      <c r="F30" s="19"/>
    </row>
    <row r="31" spans="1:8" x14ac:dyDescent="0.25">
      <c r="A31" s="5"/>
      <c r="B31" s="5"/>
      <c r="C31" s="5" t="s">
        <v>56</v>
      </c>
      <c r="D31" s="6">
        <v>670</v>
      </c>
      <c r="E31" s="18"/>
      <c r="F31" s="19"/>
    </row>
    <row r="32" spans="1:8" x14ac:dyDescent="0.25">
      <c r="A32" s="5"/>
      <c r="B32" s="5"/>
      <c r="C32" s="5" t="s">
        <v>57</v>
      </c>
      <c r="D32" s="6">
        <v>670</v>
      </c>
      <c r="E32" s="18"/>
      <c r="F32" s="19"/>
    </row>
    <row r="33" spans="1:6" x14ac:dyDescent="0.25">
      <c r="A33" s="5"/>
      <c r="B33" s="5"/>
      <c r="C33" s="5" t="s">
        <v>58</v>
      </c>
      <c r="D33" s="6">
        <v>225</v>
      </c>
      <c r="E33" s="20"/>
      <c r="F33" s="21"/>
    </row>
    <row r="34" spans="1:6" x14ac:dyDescent="0.25">
      <c r="A34" s="5"/>
      <c r="B34" s="5"/>
      <c r="C34" s="1" t="s">
        <v>59</v>
      </c>
      <c r="D34" s="10">
        <f>SUM(D26:D33)</f>
        <v>5740</v>
      </c>
    </row>
    <row r="35" spans="1:6" x14ac:dyDescent="0.25">
      <c r="A35" s="5"/>
      <c r="B35" s="5"/>
      <c r="C35" s="13" t="s">
        <v>75</v>
      </c>
      <c r="D35" s="14">
        <f xml:space="preserve"> D4+D12+D13+D14+D15+D16+D17+D18+D19+D20+D21+D22+D23+D24+D34</f>
        <v>57339.5</v>
      </c>
      <c r="E35" s="5"/>
      <c r="F35" s="5"/>
    </row>
  </sheetData>
  <mergeCells count="3">
    <mergeCell ref="A1:F1"/>
    <mergeCell ref="A2:F2"/>
    <mergeCell ref="E26:F33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2018-11-01T17:51:37Z</cp:lastPrinted>
  <dcterms:created xsi:type="dcterms:W3CDTF">2018-10-25T22:37:00Z</dcterms:created>
  <dcterms:modified xsi:type="dcterms:W3CDTF">2018-11-07T17:21:14Z</dcterms:modified>
</cp:coreProperties>
</file>