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ivas\AppData\Local\Microsoft\Windows\Temporary Internet Files\Content.Outlook\6B140KDU\"/>
    </mc:Choice>
  </mc:AlternateContent>
  <bookViews>
    <workbookView xWindow="0" yWindow="0" windowWidth="28800" windowHeight="11835"/>
  </bookViews>
  <sheets>
    <sheet name="186 mun (env)" sheetId="1" r:id="rId1"/>
  </sheets>
  <externalReferences>
    <externalReference r:id="rId2"/>
  </externalReferences>
  <definedNames>
    <definedName name="_xlnm._FilterDatabase" localSheetId="0" hidden="1">'186 mun (env)'!$A$2:$J$188</definedName>
    <definedName name="_xlnm.Print_Area" localSheetId="0">'186 mun (env)'!$B$1:$J$188</definedName>
    <definedName name="_xlnm.Print_Titles" localSheetId="0">'186 mun (env)'!$1:$2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</calcChain>
</file>

<file path=xl/sharedStrings.xml><?xml version="1.0" encoding="utf-8"?>
<sst xmlns="http://schemas.openxmlformats.org/spreadsheetml/2006/main" count="755" uniqueCount="388">
  <si>
    <t>COMPLETA</t>
  </si>
  <si>
    <t>YAYANTIQUE</t>
  </si>
  <si>
    <t>LA UNION</t>
  </si>
  <si>
    <t>1417</t>
  </si>
  <si>
    <t>PARCIAL</t>
  </si>
  <si>
    <t>SANTA ROSA DE LIMA</t>
  </si>
  <si>
    <t>1416</t>
  </si>
  <si>
    <t>SAN JOSE</t>
  </si>
  <si>
    <t>1415</t>
  </si>
  <si>
    <t>POLOROS</t>
  </si>
  <si>
    <t>1413</t>
  </si>
  <si>
    <t>NUEVA ESPARTA</t>
  </si>
  <si>
    <t>1411</t>
  </si>
  <si>
    <t>LISLIQUE</t>
  </si>
  <si>
    <t>1409</t>
  </si>
  <si>
    <t>EL SAUCE</t>
  </si>
  <si>
    <t>1406</t>
  </si>
  <si>
    <t>CONCHAGUA</t>
  </si>
  <si>
    <t>1404</t>
  </si>
  <si>
    <t>YAMABAL</t>
  </si>
  <si>
    <t>MORAZAN</t>
  </si>
  <si>
    <t>1325</t>
  </si>
  <si>
    <t>TOROLA</t>
  </si>
  <si>
    <t>1324</t>
  </si>
  <si>
    <t>SOCIEDAD</t>
  </si>
  <si>
    <t>1323</t>
  </si>
  <si>
    <t>SENSEMBRA</t>
  </si>
  <si>
    <t>1322</t>
  </si>
  <si>
    <t>SAN SIMON</t>
  </si>
  <si>
    <t>1321</t>
  </si>
  <si>
    <t>SAN ISIDRO</t>
  </si>
  <si>
    <t>1320</t>
  </si>
  <si>
    <t>SAN FERNANDO</t>
  </si>
  <si>
    <t>1318</t>
  </si>
  <si>
    <t>MEANGUERA</t>
  </si>
  <si>
    <t>1314</t>
  </si>
  <si>
    <t>LOLOTIQUILLO</t>
  </si>
  <si>
    <t>1313</t>
  </si>
  <si>
    <t>JOCOAITIQUE</t>
  </si>
  <si>
    <t>1311</t>
  </si>
  <si>
    <t>JOATECA</t>
  </si>
  <si>
    <t>1310</t>
  </si>
  <si>
    <t>GUATAJIAGUA</t>
  </si>
  <si>
    <t>1309</t>
  </si>
  <si>
    <t>GUALOCOCTI</t>
  </si>
  <si>
    <t>1308</t>
  </si>
  <si>
    <t>EL ROSARIO</t>
  </si>
  <si>
    <t>1307</t>
  </si>
  <si>
    <t>DELICIAS DE CONCEPCION</t>
  </si>
  <si>
    <t>1305</t>
  </si>
  <si>
    <t>CHILANGA</t>
  </si>
  <si>
    <t>1304</t>
  </si>
  <si>
    <t>CORINTO</t>
  </si>
  <si>
    <t>1303</t>
  </si>
  <si>
    <t>CACAOPERA</t>
  </si>
  <si>
    <t>1302</t>
  </si>
  <si>
    <t>ARAMBALA</t>
  </si>
  <si>
    <t>1301</t>
  </si>
  <si>
    <t>SESORI</t>
  </si>
  <si>
    <t>SAN MIGUEL</t>
  </si>
  <si>
    <t>1219</t>
  </si>
  <si>
    <t>1217</t>
  </si>
  <si>
    <t>SAN LUIS DE LA REINA</t>
  </si>
  <si>
    <t>1216</t>
  </si>
  <si>
    <t>SAN JORGE</t>
  </si>
  <si>
    <t>1215</t>
  </si>
  <si>
    <t>SAN GERARDO</t>
  </si>
  <si>
    <t>1214</t>
  </si>
  <si>
    <t>SAN ANTONIO</t>
  </si>
  <si>
    <t>1213</t>
  </si>
  <si>
    <t>NUEVO EDEN DE SAN JUAN</t>
  </si>
  <si>
    <t>1211</t>
  </si>
  <si>
    <t>CHAPELTIQUE</t>
  </si>
  <si>
    <t>1204</t>
  </si>
  <si>
    <t>CIUDAD BARRIOS</t>
  </si>
  <si>
    <t>1202</t>
  </si>
  <si>
    <t>CAROLINA</t>
  </si>
  <si>
    <t>1201</t>
  </si>
  <si>
    <t>USULUTAN</t>
  </si>
  <si>
    <t>1123</t>
  </si>
  <si>
    <t>TECAPAN</t>
  </si>
  <si>
    <t>1122</t>
  </si>
  <si>
    <t>SANTA MARIA</t>
  </si>
  <si>
    <t>1120</t>
  </si>
  <si>
    <t>SAN FRANCISCO JAVIER</t>
  </si>
  <si>
    <t>1119</t>
  </si>
  <si>
    <t>SANTA ELENA</t>
  </si>
  <si>
    <t>1118</t>
  </si>
  <si>
    <t>SAN DIONISIO</t>
  </si>
  <si>
    <t>1117</t>
  </si>
  <si>
    <t>SAN AGUSTIN</t>
  </si>
  <si>
    <t>1115</t>
  </si>
  <si>
    <t>PUERTO EL TRIUNFO</t>
  </si>
  <si>
    <t>1114</t>
  </si>
  <si>
    <t>OZATLAN</t>
  </si>
  <si>
    <t>1113</t>
  </si>
  <si>
    <t>NUEVA GRANADA</t>
  </si>
  <si>
    <t>1112</t>
  </si>
  <si>
    <t>MERCEDES UMAÑA</t>
  </si>
  <si>
    <t>1111</t>
  </si>
  <si>
    <t>JUCUARAN</t>
  </si>
  <si>
    <t>1110</t>
  </si>
  <si>
    <t>JIQUILISCO</t>
  </si>
  <si>
    <t>1108</t>
  </si>
  <si>
    <t>ESTANZUELAS</t>
  </si>
  <si>
    <t>1107</t>
  </si>
  <si>
    <t>EREGUAYQUIN</t>
  </si>
  <si>
    <t>1106</t>
  </si>
  <si>
    <t>CONCEPCION BATRES</t>
  </si>
  <si>
    <t>1104</t>
  </si>
  <si>
    <t>BERLIN</t>
  </si>
  <si>
    <t>1102</t>
  </si>
  <si>
    <t>ALEGRIA</t>
  </si>
  <si>
    <t>1101</t>
  </si>
  <si>
    <t>VERAPAZ</t>
  </si>
  <si>
    <t>SAN VICENTE</t>
  </si>
  <si>
    <t>1013</t>
  </si>
  <si>
    <t>TEPETITAN</t>
  </si>
  <si>
    <t>1012</t>
  </si>
  <si>
    <t>TECOLUCA</t>
  </si>
  <si>
    <t>1011</t>
  </si>
  <si>
    <t>1010</t>
  </si>
  <si>
    <t>SAN LORENZO</t>
  </si>
  <si>
    <t>1008</t>
  </si>
  <si>
    <t>SAN ILDEFONSO</t>
  </si>
  <si>
    <t>1007</t>
  </si>
  <si>
    <t>SAN ESTEBAN CATARINA</t>
  </si>
  <si>
    <t>1006</t>
  </si>
  <si>
    <t>SANTA CLARA</t>
  </si>
  <si>
    <t>1004</t>
  </si>
  <si>
    <t>SAN CAYETANO ISTEPEQUE</t>
  </si>
  <si>
    <t>1003</t>
  </si>
  <si>
    <t>GUADALUPE</t>
  </si>
  <si>
    <t>1002</t>
  </si>
  <si>
    <t>APASTEPEQUE</t>
  </si>
  <si>
    <t>1001</t>
  </si>
  <si>
    <t>DOLORES</t>
  </si>
  <si>
    <t>CABAÑAS</t>
  </si>
  <si>
    <t>0909</t>
  </si>
  <si>
    <t>VICTORIA</t>
  </si>
  <si>
    <t>0908</t>
  </si>
  <si>
    <t>TEJUTEPEQUE</t>
  </si>
  <si>
    <t>0907</t>
  </si>
  <si>
    <t>SENSUNTEPEQUE</t>
  </si>
  <si>
    <t>0906</t>
  </si>
  <si>
    <t>JUTIAPA</t>
  </si>
  <si>
    <t>0904</t>
  </si>
  <si>
    <t>ILOBASCO</t>
  </si>
  <si>
    <t>0903</t>
  </si>
  <si>
    <t>CINQUERA</t>
  </si>
  <si>
    <t>0901</t>
  </si>
  <si>
    <t>SAN LUIS LA HERRADURA</t>
  </si>
  <si>
    <t>LA PAZ</t>
  </si>
  <si>
    <t>0822</t>
  </si>
  <si>
    <t>ZACATECOLUCA</t>
  </si>
  <si>
    <t>0821</t>
  </si>
  <si>
    <t>TAPALHUACA</t>
  </si>
  <si>
    <t>0820</t>
  </si>
  <si>
    <t>SANTIAGO NONUALCO</t>
  </si>
  <si>
    <t>0819</t>
  </si>
  <si>
    <t>SANTA MARIA OSTUMA</t>
  </si>
  <si>
    <t>0818</t>
  </si>
  <si>
    <t>SAN RAFAEL OBRAJUELO</t>
  </si>
  <si>
    <t>0817</t>
  </si>
  <si>
    <t>SAN PEDRO NONUALCO</t>
  </si>
  <si>
    <t>0816</t>
  </si>
  <si>
    <t>SAN PEDRO MASAHUAT</t>
  </si>
  <si>
    <t>0815</t>
  </si>
  <si>
    <t>SAN MIGUEL TEPEZONTES</t>
  </si>
  <si>
    <t>0814</t>
  </si>
  <si>
    <t>SAN LUIS TALPA</t>
  </si>
  <si>
    <t>0813</t>
  </si>
  <si>
    <t>SAN JUAN TEPEZONTES</t>
  </si>
  <si>
    <t>0812</t>
  </si>
  <si>
    <t>SAN JUAN TALPA</t>
  </si>
  <si>
    <t>0811</t>
  </si>
  <si>
    <t>SAN FRANCISCO CHINAMECA</t>
  </si>
  <si>
    <t>0809</t>
  </si>
  <si>
    <t>SAN EMIGDIO</t>
  </si>
  <si>
    <t>0808</t>
  </si>
  <si>
    <t>SAN ANTONIO MASAHUAT</t>
  </si>
  <si>
    <t>0807</t>
  </si>
  <si>
    <t>MINSAL</t>
  </si>
  <si>
    <t>PARAISO DE OSORIO</t>
  </si>
  <si>
    <t>0806</t>
  </si>
  <si>
    <t>OLOCUILTA</t>
  </si>
  <si>
    <t>0805</t>
  </si>
  <si>
    <t>MERCEDES LA CEIBA</t>
  </si>
  <si>
    <t>0804</t>
  </si>
  <si>
    <t>JERUSALEN</t>
  </si>
  <si>
    <t>0803</t>
  </si>
  <si>
    <t>0802</t>
  </si>
  <si>
    <t>CUYULTITAN</t>
  </si>
  <si>
    <t>0801</t>
  </si>
  <si>
    <t>TENANCINGO</t>
  </si>
  <si>
    <t>CUSCATLAN</t>
  </si>
  <si>
    <t>0716</t>
  </si>
  <si>
    <t>SUCHITOTO</t>
  </si>
  <si>
    <t>0715</t>
  </si>
  <si>
    <t>SANTA CRUZ MICHAPA</t>
  </si>
  <si>
    <t>0714</t>
  </si>
  <si>
    <t>SANTA CRUZ ANALQUITO</t>
  </si>
  <si>
    <t>0713</t>
  </si>
  <si>
    <t>SAN RAMON</t>
  </si>
  <si>
    <t>0712</t>
  </si>
  <si>
    <t>SAN PEDRO PERULAPAN</t>
  </si>
  <si>
    <t>0710</t>
  </si>
  <si>
    <t>SAN JOSE GUAYABAL</t>
  </si>
  <si>
    <t>0709</t>
  </si>
  <si>
    <t>SAN CRISTOBAL</t>
  </si>
  <si>
    <t>0708</t>
  </si>
  <si>
    <t>ORATORIO DE CONCEPCION</t>
  </si>
  <si>
    <t>0706</t>
  </si>
  <si>
    <t>MONTE SAN JUAN</t>
  </si>
  <si>
    <t>0705</t>
  </si>
  <si>
    <t>0704</t>
  </si>
  <si>
    <t>EL CARMEN</t>
  </si>
  <si>
    <t>0703</t>
  </si>
  <si>
    <t>CANDELARIA</t>
  </si>
  <si>
    <t>0701</t>
  </si>
  <si>
    <t>SANTIAGO TEXACUANGOS</t>
  </si>
  <si>
    <t>SAN SALVADOR</t>
  </si>
  <si>
    <t>0615</t>
  </si>
  <si>
    <t>0614</t>
  </si>
  <si>
    <t>SAN MARTIN</t>
  </si>
  <si>
    <t>0613</t>
  </si>
  <si>
    <t>SAN MARCOS</t>
  </si>
  <si>
    <t>0612</t>
  </si>
  <si>
    <t>ROSARIO DE MORA</t>
  </si>
  <si>
    <t>0611</t>
  </si>
  <si>
    <t>PANCHIMALCO</t>
  </si>
  <si>
    <t>0610</t>
  </si>
  <si>
    <t>NEJAPA</t>
  </si>
  <si>
    <t>0609</t>
  </si>
  <si>
    <t>MEJICANOS</t>
  </si>
  <si>
    <t>0608</t>
  </si>
  <si>
    <t>EL PAISNAL</t>
  </si>
  <si>
    <t>0605</t>
  </si>
  <si>
    <t>AYUTUXTEPEQUE</t>
  </si>
  <si>
    <t>0603</t>
  </si>
  <si>
    <t>AGUILARES</t>
  </si>
  <si>
    <t>0601</t>
  </si>
  <si>
    <t>TEOTEPEQUE</t>
  </si>
  <si>
    <t>LA LIBERTAD</t>
  </si>
  <si>
    <t>0520</t>
  </si>
  <si>
    <t>TAMANIQUE</t>
  </si>
  <si>
    <t>0518</t>
  </si>
  <si>
    <t>SAN PABLO TACACHICO</t>
  </si>
  <si>
    <t>0517</t>
  </si>
  <si>
    <t>QUEZALTEPEQUE</t>
  </si>
  <si>
    <t>0512</t>
  </si>
  <si>
    <t>JICALAPA</t>
  </si>
  <si>
    <t>0508</t>
  </si>
  <si>
    <t>CHILTIUPAN</t>
  </si>
  <si>
    <t>0505</t>
  </si>
  <si>
    <t>COMASAGUA</t>
  </si>
  <si>
    <t>0504</t>
  </si>
  <si>
    <t>COLON</t>
  </si>
  <si>
    <t>0503</t>
  </si>
  <si>
    <t>TEJUTLA</t>
  </si>
  <si>
    <t>CHALATENANGO</t>
  </si>
  <si>
    <t>0433</t>
  </si>
  <si>
    <t>SANTA RITA</t>
  </si>
  <si>
    <t>0432</t>
  </si>
  <si>
    <t>SAN RAFAEL</t>
  </si>
  <si>
    <t>0431</t>
  </si>
  <si>
    <t>SAN MIGUEL DE MERCEDES</t>
  </si>
  <si>
    <t>0430</t>
  </si>
  <si>
    <t>SAN LUIS DEL CARMEN</t>
  </si>
  <si>
    <t>0429</t>
  </si>
  <si>
    <t>LAS FLORES</t>
  </si>
  <si>
    <t>0428</t>
  </si>
  <si>
    <t>CANCASQUE</t>
  </si>
  <si>
    <t>0427</t>
  </si>
  <si>
    <t>SAN ISIDRO LABRADOR</t>
  </si>
  <si>
    <t>0426</t>
  </si>
  <si>
    <t>SAN IGNACIO</t>
  </si>
  <si>
    <t>0425</t>
  </si>
  <si>
    <t>SAN FRANCISCO MORAZAN</t>
  </si>
  <si>
    <t>0424</t>
  </si>
  <si>
    <t>SAN FRANCISCO LEMPA</t>
  </si>
  <si>
    <t>0423</t>
  </si>
  <si>
    <t>0422</t>
  </si>
  <si>
    <t>SAN ANTONIO LOS RANCHOS</t>
  </si>
  <si>
    <t>0421</t>
  </si>
  <si>
    <t>SAN ANTONIO DE LA CRUZ</t>
  </si>
  <si>
    <t>0420</t>
  </si>
  <si>
    <t>POTONICO</t>
  </si>
  <si>
    <t>0419</t>
  </si>
  <si>
    <t>OJOS DE AGUA</t>
  </si>
  <si>
    <t>0418</t>
  </si>
  <si>
    <t>NUEVA TRINIDAD</t>
  </si>
  <si>
    <t>0417</t>
  </si>
  <si>
    <t>NOMBRE DE JESUS</t>
  </si>
  <si>
    <t>0415</t>
  </si>
  <si>
    <t>LAS VUELTAS</t>
  </si>
  <si>
    <t>0414</t>
  </si>
  <si>
    <t>LA REINA</t>
  </si>
  <si>
    <t>0413</t>
  </si>
  <si>
    <t>LA PALMA</t>
  </si>
  <si>
    <t>0412</t>
  </si>
  <si>
    <t>LA LAGUNA</t>
  </si>
  <si>
    <t>0411</t>
  </si>
  <si>
    <t>EL CARRIZAL</t>
  </si>
  <si>
    <t>0409</t>
  </si>
  <si>
    <t>DULCE NOMBRE DE MARIA</t>
  </si>
  <si>
    <t>0408</t>
  </si>
  <si>
    <t>0407</t>
  </si>
  <si>
    <t>CONCEPCION QUEZALTEPEQUE</t>
  </si>
  <si>
    <t>0406</t>
  </si>
  <si>
    <t>COMALAPA</t>
  </si>
  <si>
    <t>0405</t>
  </si>
  <si>
    <t>CITALA</t>
  </si>
  <si>
    <t>0404</t>
  </si>
  <si>
    <t>AZACUALPA</t>
  </si>
  <si>
    <t>0403</t>
  </si>
  <si>
    <t>ARCATAO</t>
  </si>
  <si>
    <t>0402</t>
  </si>
  <si>
    <t>AGUA CALIENTE</t>
  </si>
  <si>
    <t>0401</t>
  </si>
  <si>
    <t>SONSONATE</t>
  </si>
  <si>
    <t>0315</t>
  </si>
  <si>
    <t>SANTO DOMINGO DE GUZMAN</t>
  </si>
  <si>
    <t>0314</t>
  </si>
  <si>
    <t>SANTA CATARINA MASAHUAT</t>
  </si>
  <si>
    <t>0313</t>
  </si>
  <si>
    <t>NAHUIZALCO</t>
  </si>
  <si>
    <t>0308</t>
  </si>
  <si>
    <t>JUAYUA</t>
  </si>
  <si>
    <t>0307</t>
  </si>
  <si>
    <t>IZALCO</t>
  </si>
  <si>
    <t>0306</t>
  </si>
  <si>
    <t>SANTA ISABEL ISHUATAN</t>
  </si>
  <si>
    <t>0305</t>
  </si>
  <si>
    <t>CUISNAHUAT</t>
  </si>
  <si>
    <t>0304</t>
  </si>
  <si>
    <t>CALUCO</t>
  </si>
  <si>
    <t>0303</t>
  </si>
  <si>
    <t>ACAJUTLA</t>
  </si>
  <si>
    <t>0301</t>
  </si>
  <si>
    <t>SANTIAGO DE LA FRONTERA</t>
  </si>
  <si>
    <t>SANTA ANA</t>
  </si>
  <si>
    <t>0212</t>
  </si>
  <si>
    <t>SANTA ROSA GUACHIPILIN</t>
  </si>
  <si>
    <t>0211</t>
  </si>
  <si>
    <t>SAN SEBASTIAN SALITRILLO</t>
  </si>
  <si>
    <t>0209</t>
  </si>
  <si>
    <t>SAN ANTONIO PAJONAL</t>
  </si>
  <si>
    <t>0208</t>
  </si>
  <si>
    <t>METAPAN</t>
  </si>
  <si>
    <t>0207</t>
  </si>
  <si>
    <t>MASAHUAT</t>
  </si>
  <si>
    <t>0206</t>
  </si>
  <si>
    <t>EL PORVENIR</t>
  </si>
  <si>
    <t>0205</t>
  </si>
  <si>
    <t>COATEPEQUE</t>
  </si>
  <si>
    <t>0202</t>
  </si>
  <si>
    <t>TURIN</t>
  </si>
  <si>
    <t>AHUACHAPAN</t>
  </si>
  <si>
    <t>0112</t>
  </si>
  <si>
    <t>TACUBA</t>
  </si>
  <si>
    <t>0111</t>
  </si>
  <si>
    <t>SAN PEDRO PUXTLA</t>
  </si>
  <si>
    <t>0110</t>
  </si>
  <si>
    <t>0109</t>
  </si>
  <si>
    <t>JUJUTLA</t>
  </si>
  <si>
    <t>0107</t>
  </si>
  <si>
    <t>GUAYMANGO</t>
  </si>
  <si>
    <t>0106</t>
  </si>
  <si>
    <t>EL REFUGIO</t>
  </si>
  <si>
    <t>0105</t>
  </si>
  <si>
    <t>CONCEPCION DE ATACO</t>
  </si>
  <si>
    <t>0104</t>
  </si>
  <si>
    <t>ATIQUIZAYA</t>
  </si>
  <si>
    <t>0103</t>
  </si>
  <si>
    <t>APANECA</t>
  </si>
  <si>
    <t>0102</t>
  </si>
  <si>
    <t>0101</t>
  </si>
  <si>
    <t>Proyección hogares (municipios con cobertura parcial)</t>
  </si>
  <si>
    <t>Cobertura</t>
  </si>
  <si>
    <t>Promedio IRUP</t>
  </si>
  <si>
    <t>Hogares registrados</t>
  </si>
  <si>
    <t>Fuente activa en RUP</t>
  </si>
  <si>
    <t>Año de registro</t>
  </si>
  <si>
    <t>Municipio</t>
  </si>
  <si>
    <t>Departamento</t>
  </si>
  <si>
    <t>COD_MUN</t>
  </si>
  <si>
    <t>ANEXO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</si>
</sst>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2" fontId="0" fillId="0" borderId="0" xfId="0" applyNumberFormat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3" fontId="2" fillId="3" borderId="1" xfId="0" applyNumberFormat="1" applyFont="1" applyFill="1" applyBorder="1"/>
    <xf numFmtId="2" fontId="2" fillId="2" borderId="1" xfId="0" applyNumberFormat="1" applyFont="1" applyFill="1" applyBorder="1"/>
    <xf numFmtId="3" fontId="0" fillId="0" borderId="1" xfId="0" applyNumberFormat="1" applyBorder="1"/>
    <xf numFmtId="0" fontId="2" fillId="3" borderId="1" xfId="0" applyFont="1" applyFill="1" applyBorder="1"/>
    <xf numFmtId="0" fontId="0" fillId="4" borderId="1" xfId="0" applyFill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ivas/Documents/STP/SOLICITUDES%20OIR/Promedio%20IRUP%20por%20municipio%2007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municipios (2)"/>
      <sheetName val="Hoja1"/>
      <sheetName val="Hoja5"/>
      <sheetName val="todos los municipios"/>
      <sheetName val="Hoja3"/>
      <sheetName val="MINSAL"/>
      <sheetName val="186 mun"/>
    </sheetNames>
    <sheetDataSet>
      <sheetData sheetId="0"/>
      <sheetData sheetId="1"/>
      <sheetData sheetId="2"/>
      <sheetData sheetId="3"/>
      <sheetData sheetId="4">
        <row r="2">
          <cell r="B2" t="str">
            <v>0106</v>
          </cell>
          <cell r="C2" t="str">
            <v>AHUACHAPAN</v>
          </cell>
          <cell r="D2" t="str">
            <v>GUAYMANGO</v>
          </cell>
          <cell r="E2" t="str">
            <v>MINSAL</v>
          </cell>
        </row>
        <row r="3">
          <cell r="B3" t="str">
            <v>0205</v>
          </cell>
          <cell r="C3" t="str">
            <v>SANTA ANA</v>
          </cell>
          <cell r="D3" t="str">
            <v>EL PORVENIR</v>
          </cell>
          <cell r="E3" t="str">
            <v>MINSAL</v>
          </cell>
        </row>
        <row r="4">
          <cell r="B4" t="str">
            <v>0304</v>
          </cell>
          <cell r="C4" t="str">
            <v>SONSONATE</v>
          </cell>
          <cell r="D4" t="str">
            <v>CUISNAHUAT</v>
          </cell>
          <cell r="E4" t="str">
            <v>MINSAL</v>
          </cell>
        </row>
        <row r="5">
          <cell r="B5" t="str">
            <v>0308</v>
          </cell>
          <cell r="C5" t="str">
            <v>SONSONATE</v>
          </cell>
          <cell r="D5" t="str">
            <v>NAHUIZALCO</v>
          </cell>
          <cell r="E5" t="str">
            <v>DIGESTYC</v>
          </cell>
        </row>
        <row r="6">
          <cell r="B6" t="str">
            <v>0414</v>
          </cell>
          <cell r="C6" t="str">
            <v>CHALATENANGO</v>
          </cell>
          <cell r="D6" t="str">
            <v>LAS VUELTAS</v>
          </cell>
          <cell r="E6" t="str">
            <v>MINSAL</v>
          </cell>
        </row>
        <row r="7">
          <cell r="B7" t="str">
            <v>0417</v>
          </cell>
          <cell r="C7" t="str">
            <v>CHALATENANGO</v>
          </cell>
          <cell r="D7" t="str">
            <v>NUEVA TRINIDAD</v>
          </cell>
          <cell r="E7" t="str">
            <v>MINSAL</v>
          </cell>
        </row>
        <row r="8">
          <cell r="B8" t="str">
            <v>0422</v>
          </cell>
          <cell r="C8" t="str">
            <v>CHALATENANGO</v>
          </cell>
          <cell r="D8" t="str">
            <v>SAN FERNANDO</v>
          </cell>
          <cell r="E8" t="str">
            <v>MINSAL</v>
          </cell>
        </row>
        <row r="9">
          <cell r="B9" t="str">
            <v>0427</v>
          </cell>
          <cell r="C9" t="str">
            <v>CHALATENANGO</v>
          </cell>
          <cell r="D9" t="str">
            <v>CANCASQUE</v>
          </cell>
          <cell r="E9" t="str">
            <v>DIGESTYC</v>
          </cell>
        </row>
        <row r="10">
          <cell r="B10" t="str">
            <v>0508</v>
          </cell>
          <cell r="C10" t="str">
            <v>LA LIBERTAD</v>
          </cell>
          <cell r="D10" t="str">
            <v>JICALAPA</v>
          </cell>
          <cell r="E10" t="str">
            <v>MINSAL</v>
          </cell>
        </row>
        <row r="11">
          <cell r="B11" t="str">
            <v>0611</v>
          </cell>
          <cell r="C11" t="str">
            <v>SAN SALVADOR</v>
          </cell>
          <cell r="D11" t="str">
            <v>ROSARIO DE MORA</v>
          </cell>
          <cell r="E11" t="str">
            <v>MINSAL</v>
          </cell>
        </row>
        <row r="12">
          <cell r="B12" t="str">
            <v>0705</v>
          </cell>
          <cell r="C12" t="str">
            <v>CUSCATLAN</v>
          </cell>
          <cell r="D12" t="str">
            <v>MONTE SAN JUAN</v>
          </cell>
          <cell r="E12" t="str">
            <v>DIGESTYC</v>
          </cell>
        </row>
        <row r="13">
          <cell r="B13" t="str">
            <v>0713</v>
          </cell>
          <cell r="C13" t="str">
            <v>CUSCATLAN</v>
          </cell>
          <cell r="D13" t="str">
            <v>SANTA CRUZ ANALQUITO</v>
          </cell>
          <cell r="E13" t="str">
            <v>MINSAL</v>
          </cell>
        </row>
        <row r="14">
          <cell r="B14" t="str">
            <v>0715</v>
          </cell>
          <cell r="C14" t="str">
            <v>CUSCATLAN</v>
          </cell>
          <cell r="D14" t="str">
            <v>SUCHITOTO</v>
          </cell>
          <cell r="E14" t="str">
            <v>MINSAL</v>
          </cell>
        </row>
        <row r="15">
          <cell r="B15" t="str">
            <v>0803</v>
          </cell>
          <cell r="C15" t="str">
            <v>LA PAZ</v>
          </cell>
          <cell r="D15" t="str">
            <v>JERUSALEN</v>
          </cell>
          <cell r="E15" t="str">
            <v>MINSAL</v>
          </cell>
        </row>
        <row r="16">
          <cell r="B16" t="str">
            <v>0806</v>
          </cell>
          <cell r="C16" t="str">
            <v>LA PAZ</v>
          </cell>
          <cell r="D16" t="str">
            <v>PARAISO DE OSORIO</v>
          </cell>
          <cell r="E16" t="str">
            <v>DIGESTYC</v>
          </cell>
        </row>
        <row r="17">
          <cell r="B17" t="str">
            <v>0807</v>
          </cell>
          <cell r="C17" t="str">
            <v>LA PAZ</v>
          </cell>
          <cell r="D17" t="str">
            <v>SAN ANTONIO MASAHUAT</v>
          </cell>
          <cell r="E17" t="str">
            <v>MINSAL</v>
          </cell>
        </row>
        <row r="18">
          <cell r="B18" t="str">
            <v>0812</v>
          </cell>
          <cell r="C18" t="str">
            <v>LA PAZ</v>
          </cell>
          <cell r="D18" t="str">
            <v>SAN JUAN TEPEZONTES</v>
          </cell>
          <cell r="E18" t="str">
            <v>MINSAL</v>
          </cell>
        </row>
        <row r="19">
          <cell r="B19" t="str">
            <v>0814</v>
          </cell>
          <cell r="C19" t="str">
            <v>LA PAZ</v>
          </cell>
          <cell r="D19" t="str">
            <v>SAN MIGUEL TEPEZONTES</v>
          </cell>
          <cell r="E19" t="str">
            <v>MINSAL</v>
          </cell>
        </row>
        <row r="20">
          <cell r="B20" t="str">
            <v>0815</v>
          </cell>
          <cell r="C20" t="str">
            <v>LA PAZ</v>
          </cell>
          <cell r="D20" t="str">
            <v>SAN PEDRO MASAHUAT</v>
          </cell>
          <cell r="E20" t="str">
            <v>MINSAL</v>
          </cell>
        </row>
        <row r="21">
          <cell r="B21" t="str">
            <v>0816</v>
          </cell>
          <cell r="C21" t="str">
            <v>LA PAZ</v>
          </cell>
          <cell r="D21" t="str">
            <v>SAN PEDRO NONUALCO</v>
          </cell>
          <cell r="E21" t="str">
            <v>MINSAL</v>
          </cell>
        </row>
        <row r="22">
          <cell r="B22" t="str">
            <v>0818</v>
          </cell>
          <cell r="C22" t="str">
            <v>LA PAZ</v>
          </cell>
          <cell r="D22" t="str">
            <v>SANTA MARIA OSTUMA</v>
          </cell>
          <cell r="E22" t="str">
            <v>MINSAL</v>
          </cell>
        </row>
        <row r="23">
          <cell r="B23" t="str">
            <v>0820</v>
          </cell>
          <cell r="C23" t="str">
            <v>LA PAZ</v>
          </cell>
          <cell r="D23" t="str">
            <v>TAPALHUACA</v>
          </cell>
          <cell r="E23" t="str">
            <v>MINSAL</v>
          </cell>
        </row>
        <row r="24">
          <cell r="B24" t="str">
            <v>0904</v>
          </cell>
          <cell r="C24" t="str">
            <v>CABAÑAS</v>
          </cell>
          <cell r="D24" t="str">
            <v>JUTIAPA</v>
          </cell>
          <cell r="E24" t="str">
            <v>DIGESTYC</v>
          </cell>
        </row>
        <row r="25">
          <cell r="B25" t="str">
            <v>0909</v>
          </cell>
          <cell r="C25" t="str">
            <v>CABAÑAS</v>
          </cell>
          <cell r="D25" t="str">
            <v>DOLORES</v>
          </cell>
          <cell r="E25" t="str">
            <v>MINSAL</v>
          </cell>
        </row>
        <row r="26">
          <cell r="B26" t="str">
            <v>1001</v>
          </cell>
          <cell r="C26" t="str">
            <v>SAN VICENTE</v>
          </cell>
          <cell r="D26" t="str">
            <v>APASTEPEQUE</v>
          </cell>
          <cell r="E26" t="str">
            <v>MINSAL</v>
          </cell>
        </row>
        <row r="27">
          <cell r="B27" t="str">
            <v>1107</v>
          </cell>
          <cell r="C27" t="str">
            <v>USULUTAN</v>
          </cell>
          <cell r="D27" t="str">
            <v>ESTANZUELAS</v>
          </cell>
          <cell r="E27" t="str">
            <v>MINSAL</v>
          </cell>
        </row>
        <row r="28">
          <cell r="B28" t="str">
            <v>1108</v>
          </cell>
          <cell r="C28" t="str">
            <v>USULUTAN</v>
          </cell>
          <cell r="D28" t="str">
            <v>JIQUILISCO</v>
          </cell>
          <cell r="E28" t="str">
            <v>MINSAL</v>
          </cell>
        </row>
        <row r="29">
          <cell r="B29" t="str">
            <v>1110</v>
          </cell>
          <cell r="C29" t="str">
            <v>USULUTAN</v>
          </cell>
          <cell r="D29" t="str">
            <v>JUCUARAN</v>
          </cell>
          <cell r="E29" t="str">
            <v>FISDL</v>
          </cell>
        </row>
        <row r="30">
          <cell r="B30" t="str">
            <v>1111</v>
          </cell>
          <cell r="C30" t="str">
            <v>USULUTAN</v>
          </cell>
          <cell r="D30" t="str">
            <v>MERCEDES UMAÑA</v>
          </cell>
          <cell r="E30" t="str">
            <v>MINSAL</v>
          </cell>
        </row>
        <row r="31">
          <cell r="B31" t="str">
            <v>1113</v>
          </cell>
          <cell r="C31" t="str">
            <v>USULUTAN</v>
          </cell>
          <cell r="D31" t="str">
            <v>OZATLAN</v>
          </cell>
          <cell r="E31" t="str">
            <v>MINSAL</v>
          </cell>
        </row>
        <row r="32">
          <cell r="B32" t="str">
            <v>1122</v>
          </cell>
          <cell r="C32" t="str">
            <v>USULUTAN</v>
          </cell>
          <cell r="D32" t="str">
            <v>TECAPAN</v>
          </cell>
          <cell r="E32" t="str">
            <v>MINSAL</v>
          </cell>
        </row>
        <row r="33">
          <cell r="B33" t="str">
            <v>1213</v>
          </cell>
          <cell r="C33" t="str">
            <v>SAN MIGUEL</v>
          </cell>
          <cell r="D33" t="str">
            <v>SAN ANTONIO</v>
          </cell>
          <cell r="E33" t="str">
            <v>DIGESTYC</v>
          </cell>
        </row>
        <row r="34">
          <cell r="B34" t="str">
            <v>1215</v>
          </cell>
          <cell r="C34" t="str">
            <v>SAN MIGUEL</v>
          </cell>
          <cell r="D34" t="str">
            <v>SAN JORGE</v>
          </cell>
          <cell r="E34" t="str">
            <v>MINSAL</v>
          </cell>
        </row>
        <row r="35">
          <cell r="B35" t="str">
            <v>1219</v>
          </cell>
          <cell r="C35" t="str">
            <v>SAN MIGUEL</v>
          </cell>
          <cell r="D35" t="str">
            <v>SESORI</v>
          </cell>
          <cell r="E35" t="str">
            <v>MINSAL</v>
          </cell>
        </row>
        <row r="36">
          <cell r="B36" t="str">
            <v>1302</v>
          </cell>
          <cell r="C36" t="str">
            <v>MORAZAN</v>
          </cell>
          <cell r="D36" t="str">
            <v>CACAOPERA</v>
          </cell>
          <cell r="E36" t="str">
            <v>MINSAL</v>
          </cell>
        </row>
        <row r="37">
          <cell r="B37" t="str">
            <v>1307</v>
          </cell>
          <cell r="C37" t="str">
            <v>MORAZAN</v>
          </cell>
          <cell r="D37" t="str">
            <v>EL ROSARIO</v>
          </cell>
          <cell r="E37" t="str">
            <v>MINSAL</v>
          </cell>
        </row>
        <row r="38">
          <cell r="B38" t="str">
            <v>1308</v>
          </cell>
          <cell r="C38" t="str">
            <v>MORAZAN</v>
          </cell>
          <cell r="D38" t="str">
            <v>GUALOCOCTI</v>
          </cell>
          <cell r="E38" t="str">
            <v>DIGESTYC</v>
          </cell>
        </row>
        <row r="39">
          <cell r="B39" t="str">
            <v>1309</v>
          </cell>
          <cell r="C39" t="str">
            <v>MORAZAN</v>
          </cell>
          <cell r="D39" t="str">
            <v>GUATAJIAGUA</v>
          </cell>
          <cell r="E39" t="str">
            <v>MINSAL</v>
          </cell>
        </row>
        <row r="40">
          <cell r="B40" t="str">
            <v>1318</v>
          </cell>
          <cell r="C40" t="str">
            <v>MORAZAN</v>
          </cell>
          <cell r="D40" t="str">
            <v>SAN FERNANDO</v>
          </cell>
          <cell r="E40" t="str">
            <v>DIGESTYC</v>
          </cell>
        </row>
        <row r="41">
          <cell r="B41" t="str">
            <v>1320</v>
          </cell>
          <cell r="C41" t="str">
            <v>MORAZAN</v>
          </cell>
          <cell r="D41" t="str">
            <v>SAN ISIDRO</v>
          </cell>
          <cell r="E41" t="str">
            <v>DIGESTYC</v>
          </cell>
        </row>
        <row r="42">
          <cell r="B42" t="str">
            <v>1321</v>
          </cell>
          <cell r="C42" t="str">
            <v>MORAZAN</v>
          </cell>
          <cell r="D42" t="str">
            <v>SAN SIMON</v>
          </cell>
          <cell r="E42" t="str">
            <v>DIGESTYC</v>
          </cell>
        </row>
        <row r="43">
          <cell r="B43" t="str">
            <v>1324</v>
          </cell>
          <cell r="C43" t="str">
            <v>MORAZAN</v>
          </cell>
          <cell r="D43" t="str">
            <v>TOROLA</v>
          </cell>
          <cell r="E43" t="str">
            <v>MINSAL</v>
          </cell>
        </row>
        <row r="44">
          <cell r="B44" t="str">
            <v>1325</v>
          </cell>
          <cell r="C44" t="str">
            <v>MORAZAN</v>
          </cell>
          <cell r="D44" t="str">
            <v>YAMABAL</v>
          </cell>
          <cell r="E44" t="str">
            <v>DIGESTYC</v>
          </cell>
        </row>
        <row r="45">
          <cell r="B45" t="str">
            <v>1409</v>
          </cell>
          <cell r="C45" t="str">
            <v>LA UNION</v>
          </cell>
          <cell r="D45" t="str">
            <v>LISLIQUE</v>
          </cell>
          <cell r="E45" t="str">
            <v>DIGESTYC</v>
          </cell>
        </row>
        <row r="46">
          <cell r="B46" t="str">
            <v>0107</v>
          </cell>
          <cell r="C46" t="str">
            <v>AHUACHAPAN</v>
          </cell>
          <cell r="D46" t="str">
            <v>JUJUTLA</v>
          </cell>
          <cell r="E46" t="str">
            <v>MINSAL</v>
          </cell>
        </row>
        <row r="47">
          <cell r="B47" t="str">
            <v>0109</v>
          </cell>
          <cell r="C47" t="str">
            <v>AHUACHAPAN</v>
          </cell>
          <cell r="D47" t="str">
            <v>SAN LORENZO</v>
          </cell>
          <cell r="E47" t="str">
            <v>MINSAL</v>
          </cell>
        </row>
        <row r="48">
          <cell r="B48" t="str">
            <v>0110</v>
          </cell>
          <cell r="C48" t="str">
            <v>AHUACHAPAN</v>
          </cell>
          <cell r="D48" t="str">
            <v>SAN PEDRO PUXTLA</v>
          </cell>
          <cell r="E48" t="str">
            <v>FISDL</v>
          </cell>
        </row>
        <row r="49">
          <cell r="B49" t="str">
            <v>0111</v>
          </cell>
          <cell r="C49" t="str">
            <v>AHUACHAPAN</v>
          </cell>
          <cell r="D49" t="str">
            <v>TACUBA</v>
          </cell>
          <cell r="E49" t="str">
            <v>MINSAL</v>
          </cell>
        </row>
        <row r="50">
          <cell r="B50" t="str">
            <v>0206</v>
          </cell>
          <cell r="C50" t="str">
            <v>SANTA ANA</v>
          </cell>
          <cell r="D50" t="str">
            <v>MASAHUAT</v>
          </cell>
          <cell r="E50" t="str">
            <v>MINSAL</v>
          </cell>
        </row>
        <row r="51">
          <cell r="B51" t="str">
            <v>0303</v>
          </cell>
          <cell r="C51" t="str">
            <v>SONSONATE</v>
          </cell>
          <cell r="D51" t="str">
            <v>CALUCO</v>
          </cell>
          <cell r="E51" t="str">
            <v>DIGESTYC</v>
          </cell>
        </row>
        <row r="52">
          <cell r="B52" t="str">
            <v>0305</v>
          </cell>
          <cell r="C52" t="str">
            <v>SONSONATE</v>
          </cell>
          <cell r="D52" t="str">
            <v>SANTA ISABEL ISHUATAN</v>
          </cell>
          <cell r="E52" t="str">
            <v>MINSAL</v>
          </cell>
        </row>
        <row r="53">
          <cell r="B53" t="str">
            <v>0313</v>
          </cell>
          <cell r="C53" t="str">
            <v>SONSONATE</v>
          </cell>
          <cell r="D53" t="str">
            <v>SANTA CATARINA MASAHUAT</v>
          </cell>
          <cell r="E53" t="str">
            <v>MINSAL</v>
          </cell>
        </row>
        <row r="54">
          <cell r="B54" t="str">
            <v>0314</v>
          </cell>
          <cell r="C54" t="str">
            <v>SONSONATE</v>
          </cell>
          <cell r="D54" t="str">
            <v>SANTO DOMINGO DE GUZMAN</v>
          </cell>
          <cell r="E54" t="str">
            <v>MINSAL</v>
          </cell>
        </row>
        <row r="55">
          <cell r="B55" t="str">
            <v>0420</v>
          </cell>
          <cell r="C55" t="str">
            <v>CHALATENANGO</v>
          </cell>
          <cell r="D55" t="str">
            <v>SAN ANTONIO DE LA CRUZ</v>
          </cell>
          <cell r="E55" t="str">
            <v>FISDL</v>
          </cell>
        </row>
        <row r="56">
          <cell r="B56" t="str">
            <v>0424</v>
          </cell>
          <cell r="C56" t="str">
            <v>CHALATENANGO</v>
          </cell>
          <cell r="D56" t="str">
            <v>SAN FRANCISCO MORAZAN</v>
          </cell>
          <cell r="E56" t="str">
            <v>MINSAL</v>
          </cell>
        </row>
        <row r="57">
          <cell r="B57" t="str">
            <v>0504</v>
          </cell>
          <cell r="C57" t="str">
            <v>LA LIBERTAD</v>
          </cell>
          <cell r="D57" t="str">
            <v>COMASAGUA</v>
          </cell>
          <cell r="E57" t="str">
            <v>MINSAL</v>
          </cell>
        </row>
        <row r="58">
          <cell r="B58" t="str">
            <v>0505</v>
          </cell>
          <cell r="C58" t="str">
            <v>LA LIBERTAD</v>
          </cell>
          <cell r="D58" t="str">
            <v>CHILTIUPAN</v>
          </cell>
          <cell r="E58" t="str">
            <v>MINSAL</v>
          </cell>
        </row>
        <row r="59">
          <cell r="B59" t="str">
            <v>0520</v>
          </cell>
          <cell r="C59" t="str">
            <v>LA LIBERTAD</v>
          </cell>
          <cell r="D59" t="str">
            <v>TEOTEPEQUE</v>
          </cell>
          <cell r="E59" t="str">
            <v>MINSAL</v>
          </cell>
        </row>
        <row r="60">
          <cell r="B60" t="str">
            <v>0703</v>
          </cell>
          <cell r="C60" t="str">
            <v>CUSCATLAN</v>
          </cell>
          <cell r="D60" t="str">
            <v>EL CARMEN</v>
          </cell>
          <cell r="E60" t="str">
            <v>MINSAL</v>
          </cell>
        </row>
        <row r="61">
          <cell r="B61" t="str">
            <v>0704</v>
          </cell>
          <cell r="C61" t="str">
            <v>CUSCATLAN</v>
          </cell>
          <cell r="D61" t="str">
            <v>EL ROSARIO</v>
          </cell>
          <cell r="E61" t="str">
            <v>FISDL</v>
          </cell>
        </row>
        <row r="62">
          <cell r="B62" t="str">
            <v>0706</v>
          </cell>
          <cell r="C62" t="str">
            <v>CUSCATLAN</v>
          </cell>
          <cell r="D62" t="str">
            <v>ORATORIO DE CONCEPCION</v>
          </cell>
          <cell r="E62" t="str">
            <v>MINSAL</v>
          </cell>
        </row>
        <row r="63">
          <cell r="B63" t="str">
            <v>0708</v>
          </cell>
          <cell r="C63" t="str">
            <v>CUSCATLAN</v>
          </cell>
          <cell r="D63" t="str">
            <v>SAN CRISTOBAL</v>
          </cell>
          <cell r="E63" t="str">
            <v>DIGESTYC</v>
          </cell>
        </row>
        <row r="64">
          <cell r="B64" t="str">
            <v>0804</v>
          </cell>
          <cell r="C64" t="str">
            <v>LA PAZ</v>
          </cell>
          <cell r="D64" t="str">
            <v>MERCEDES LA CEIBA</v>
          </cell>
          <cell r="E64" t="str">
            <v>MINSAL</v>
          </cell>
        </row>
        <row r="65">
          <cell r="B65" t="str">
            <v>0808</v>
          </cell>
          <cell r="C65" t="str">
            <v>LA PAZ</v>
          </cell>
          <cell r="D65" t="str">
            <v>SAN EMIGDIO</v>
          </cell>
          <cell r="E65" t="str">
            <v>MINSAL</v>
          </cell>
        </row>
        <row r="66">
          <cell r="B66" t="str">
            <v>0809</v>
          </cell>
          <cell r="C66" t="str">
            <v>LA PAZ</v>
          </cell>
          <cell r="D66" t="str">
            <v>SAN FRANCISCO CHINAMECA</v>
          </cell>
          <cell r="E66" t="str">
            <v>MINSAL</v>
          </cell>
        </row>
        <row r="67">
          <cell r="B67" t="str">
            <v>0901</v>
          </cell>
          <cell r="C67" t="str">
            <v>CABAÑAS</v>
          </cell>
          <cell r="D67" t="str">
            <v>CINQUERA</v>
          </cell>
          <cell r="E67" t="str">
            <v>MINSAL</v>
          </cell>
        </row>
        <row r="68">
          <cell r="B68" t="str">
            <v>0908</v>
          </cell>
          <cell r="C68" t="str">
            <v>CABAÑAS</v>
          </cell>
          <cell r="D68" t="str">
            <v>VICTORIA</v>
          </cell>
          <cell r="E68" t="str">
            <v>MINSAL</v>
          </cell>
        </row>
        <row r="69">
          <cell r="B69" t="str">
            <v>1004</v>
          </cell>
          <cell r="C69" t="str">
            <v>SAN VICENTE</v>
          </cell>
          <cell r="D69" t="str">
            <v>SANTA CLARA</v>
          </cell>
          <cell r="E69" t="str">
            <v>MINSAL</v>
          </cell>
        </row>
        <row r="70">
          <cell r="B70" t="str">
            <v>1007</v>
          </cell>
          <cell r="C70" t="str">
            <v>SAN VICENTE</v>
          </cell>
          <cell r="D70" t="str">
            <v>SAN ILDEFONSO</v>
          </cell>
          <cell r="E70" t="str">
            <v>MINSAL</v>
          </cell>
        </row>
        <row r="71">
          <cell r="B71" t="str">
            <v>1011</v>
          </cell>
          <cell r="C71" t="str">
            <v>SAN VICENTE</v>
          </cell>
          <cell r="D71" t="str">
            <v>TECOLUCA</v>
          </cell>
          <cell r="E71" t="str">
            <v>MINSAL</v>
          </cell>
        </row>
        <row r="72">
          <cell r="B72" t="str">
            <v>1101</v>
          </cell>
          <cell r="C72" t="str">
            <v>USULUTAN</v>
          </cell>
          <cell r="D72" t="str">
            <v>ALEGRIA</v>
          </cell>
          <cell r="E72" t="str">
            <v>MINSAL</v>
          </cell>
        </row>
        <row r="73">
          <cell r="B73" t="str">
            <v>1112</v>
          </cell>
          <cell r="C73" t="str">
            <v>USULUTAN</v>
          </cell>
          <cell r="D73" t="str">
            <v>NUEVA GRANADA</v>
          </cell>
          <cell r="E73" t="str">
            <v>MINSAL</v>
          </cell>
        </row>
        <row r="74">
          <cell r="B74" t="str">
            <v>1117</v>
          </cell>
          <cell r="C74" t="str">
            <v>USULUTAN</v>
          </cell>
          <cell r="D74" t="str">
            <v>SAN DIONISIO</v>
          </cell>
          <cell r="E74" t="str">
            <v>MINSAL</v>
          </cell>
        </row>
        <row r="75">
          <cell r="B75" t="str">
            <v>1119</v>
          </cell>
          <cell r="C75" t="str">
            <v>USULUTAN</v>
          </cell>
          <cell r="D75" t="str">
            <v>SAN FRANCISCO JAVIER</v>
          </cell>
          <cell r="E75" t="str">
            <v>DIGESTYC</v>
          </cell>
        </row>
        <row r="76">
          <cell r="B76" t="str">
            <v>1201</v>
          </cell>
          <cell r="C76" t="str">
            <v>SAN MIGUEL</v>
          </cell>
          <cell r="D76" t="str">
            <v>CAROLINA</v>
          </cell>
          <cell r="E76" t="str">
            <v>MINSAL</v>
          </cell>
        </row>
        <row r="77">
          <cell r="B77" t="str">
            <v>1211</v>
          </cell>
          <cell r="C77" t="str">
            <v>SAN MIGUEL</v>
          </cell>
          <cell r="D77" t="str">
            <v>NUEVO EDEN DE SAN JUAN</v>
          </cell>
          <cell r="E77" t="str">
            <v>MINSAL</v>
          </cell>
        </row>
        <row r="78">
          <cell r="B78" t="str">
            <v>1214</v>
          </cell>
          <cell r="C78" t="str">
            <v>SAN MIGUEL</v>
          </cell>
          <cell r="D78" t="str">
            <v>SAN GERARDO</v>
          </cell>
          <cell r="E78" t="str">
            <v>MINSAL</v>
          </cell>
        </row>
        <row r="79">
          <cell r="B79" t="str">
            <v>1301</v>
          </cell>
          <cell r="C79" t="str">
            <v>MORAZAN</v>
          </cell>
          <cell r="D79" t="str">
            <v>ARAMBALA</v>
          </cell>
          <cell r="E79" t="str">
            <v>MINSAL</v>
          </cell>
        </row>
        <row r="80">
          <cell r="B80" t="str">
            <v>1303</v>
          </cell>
          <cell r="C80" t="str">
            <v>MORAZAN</v>
          </cell>
          <cell r="D80" t="str">
            <v>CORINTO</v>
          </cell>
          <cell r="E80" t="str">
            <v>MINSAL</v>
          </cell>
        </row>
        <row r="81">
          <cell r="B81" t="str">
            <v>1304</v>
          </cell>
          <cell r="C81" t="str">
            <v>MORAZAN</v>
          </cell>
          <cell r="D81" t="str">
            <v>CHILANGA</v>
          </cell>
          <cell r="E81" t="str">
            <v>MINSAL</v>
          </cell>
        </row>
        <row r="82">
          <cell r="B82" t="str">
            <v>1310</v>
          </cell>
          <cell r="C82" t="str">
            <v>MORAZAN</v>
          </cell>
          <cell r="D82" t="str">
            <v>JOATECA</v>
          </cell>
          <cell r="E82" t="str">
            <v>MINSAL</v>
          </cell>
        </row>
        <row r="83">
          <cell r="B83" t="str">
            <v>1311</v>
          </cell>
          <cell r="C83" t="str">
            <v>MORAZAN</v>
          </cell>
          <cell r="D83" t="str">
            <v>JOCOAITIQUE</v>
          </cell>
          <cell r="E83" t="str">
            <v>MINSAL</v>
          </cell>
        </row>
        <row r="84">
          <cell r="B84" t="str">
            <v>1313</v>
          </cell>
          <cell r="C84" t="str">
            <v>MORAZAN</v>
          </cell>
          <cell r="D84" t="str">
            <v>LOLOTIQUILLO</v>
          </cell>
          <cell r="E84" t="str">
            <v>MINSAL</v>
          </cell>
        </row>
        <row r="85">
          <cell r="B85" t="str">
            <v>1322</v>
          </cell>
          <cell r="C85" t="str">
            <v>MORAZAN</v>
          </cell>
          <cell r="D85" t="str">
            <v>SENSEMBRA</v>
          </cell>
          <cell r="E85" t="str">
            <v>MINSAL</v>
          </cell>
        </row>
        <row r="86">
          <cell r="B86" t="str">
            <v>0101</v>
          </cell>
          <cell r="C86" t="str">
            <v>AHUACHAPAN</v>
          </cell>
          <cell r="D86" t="str">
            <v>AHUACHAPAN</v>
          </cell>
          <cell r="E86" t="str">
            <v>DIGESTYC</v>
          </cell>
        </row>
        <row r="87">
          <cell r="B87" t="str">
            <v>0102</v>
          </cell>
          <cell r="C87" t="str">
            <v>AHUACHAPAN</v>
          </cell>
          <cell r="D87" t="str">
            <v>APANECA</v>
          </cell>
          <cell r="E87" t="str">
            <v>MINSAL</v>
          </cell>
        </row>
        <row r="88">
          <cell r="B88" t="str">
            <v>0103</v>
          </cell>
          <cell r="C88" t="str">
            <v>AHUACHAPAN</v>
          </cell>
          <cell r="D88" t="str">
            <v>ATIQUIZAYA</v>
          </cell>
          <cell r="E88" t="str">
            <v>MINSAL</v>
          </cell>
        </row>
        <row r="89">
          <cell r="B89" t="str">
            <v>0104</v>
          </cell>
          <cell r="C89" t="str">
            <v>AHUACHAPAN</v>
          </cell>
          <cell r="D89" t="str">
            <v>CONCEPCION DE ATACO</v>
          </cell>
          <cell r="E89" t="str">
            <v>MINSAL</v>
          </cell>
        </row>
        <row r="90">
          <cell r="B90" t="str">
            <v>0105</v>
          </cell>
          <cell r="C90" t="str">
            <v>AHUACHAPAN</v>
          </cell>
          <cell r="D90" t="str">
            <v>EL REFUGIO</v>
          </cell>
          <cell r="E90" t="str">
            <v>MINSAL</v>
          </cell>
        </row>
        <row r="91">
          <cell r="B91" t="str">
            <v>0112</v>
          </cell>
          <cell r="C91" t="str">
            <v>AHUACHAPAN</v>
          </cell>
          <cell r="D91" t="str">
            <v>TURIN</v>
          </cell>
          <cell r="E91" t="str">
            <v>MINSAL</v>
          </cell>
        </row>
        <row r="92">
          <cell r="B92" t="str">
            <v>0202</v>
          </cell>
          <cell r="C92" t="str">
            <v>SANTA ANA</v>
          </cell>
          <cell r="D92" t="str">
            <v>COATEPEQUE</v>
          </cell>
          <cell r="E92" t="str">
            <v>MINSAL</v>
          </cell>
        </row>
        <row r="93">
          <cell r="B93" t="str">
            <v>0207</v>
          </cell>
          <cell r="C93" t="str">
            <v>SANTA ANA</v>
          </cell>
          <cell r="D93" t="str">
            <v>METAPAN</v>
          </cell>
          <cell r="E93" t="str">
            <v>MINSAL</v>
          </cell>
        </row>
        <row r="94">
          <cell r="B94" t="str">
            <v>0208</v>
          </cell>
          <cell r="C94" t="str">
            <v>SANTA ANA</v>
          </cell>
          <cell r="D94" t="str">
            <v>SAN ANTONIO PAJONAL</v>
          </cell>
          <cell r="E94" t="str">
            <v>MINSAL</v>
          </cell>
        </row>
        <row r="95">
          <cell r="B95" t="str">
            <v>0209</v>
          </cell>
          <cell r="C95" t="str">
            <v>SANTA ANA</v>
          </cell>
          <cell r="D95" t="str">
            <v>SAN SEBASTIAN SALITRILLO</v>
          </cell>
          <cell r="E95" t="str">
            <v>MINSAL</v>
          </cell>
        </row>
        <row r="96">
          <cell r="B96" t="str">
            <v>0210</v>
          </cell>
          <cell r="C96" t="str">
            <v>SANTA ANA</v>
          </cell>
          <cell r="D96" t="str">
            <v>SANTA ANA</v>
          </cell>
          <cell r="E96" t="str">
            <v>DIGESTYC</v>
          </cell>
        </row>
        <row r="97">
          <cell r="B97" t="str">
            <v>0211</v>
          </cell>
          <cell r="C97" t="str">
            <v>SANTA ANA</v>
          </cell>
          <cell r="D97" t="str">
            <v>SANTA ROSA GUACHIPILIN</v>
          </cell>
          <cell r="E97" t="str">
            <v>MINSAL</v>
          </cell>
        </row>
        <row r="98">
          <cell r="B98" t="str">
            <v>0212</v>
          </cell>
          <cell r="C98" t="str">
            <v>SANTA ANA</v>
          </cell>
          <cell r="D98" t="str">
            <v>SANTIAGO DE LA FRONTERA</v>
          </cell>
          <cell r="E98" t="str">
            <v>MINSAL</v>
          </cell>
        </row>
        <row r="99">
          <cell r="B99" t="str">
            <v>0301</v>
          </cell>
          <cell r="C99" t="str">
            <v>SONSONATE</v>
          </cell>
          <cell r="D99" t="str">
            <v>ACAJUTLA</v>
          </cell>
          <cell r="E99" t="str">
            <v>MINSAL</v>
          </cell>
        </row>
        <row r="100">
          <cell r="B100" t="str">
            <v>0306</v>
          </cell>
          <cell r="C100" t="str">
            <v>SONSONATE</v>
          </cell>
          <cell r="D100" t="str">
            <v>IZALCO</v>
          </cell>
          <cell r="E100" t="str">
            <v>DIGESTYC</v>
          </cell>
        </row>
        <row r="101">
          <cell r="B101" t="str">
            <v>0307</v>
          </cell>
          <cell r="C101" t="str">
            <v>SONSONATE</v>
          </cell>
          <cell r="D101" t="str">
            <v>JUAYUA</v>
          </cell>
          <cell r="E101" t="str">
            <v>MINSAL</v>
          </cell>
        </row>
        <row r="102">
          <cell r="B102" t="str">
            <v>0315</v>
          </cell>
          <cell r="C102" t="str">
            <v>SONSONATE</v>
          </cell>
          <cell r="D102" t="str">
            <v>SONSONATE</v>
          </cell>
          <cell r="E102" t="str">
            <v>MINSAL</v>
          </cell>
        </row>
        <row r="103">
          <cell r="B103" t="str">
            <v>0401</v>
          </cell>
          <cell r="C103" t="str">
            <v>CHALATENANGO</v>
          </cell>
          <cell r="D103" t="str">
            <v>AGUA CALIENTE</v>
          </cell>
          <cell r="E103" t="str">
            <v>MINSAL</v>
          </cell>
        </row>
        <row r="104">
          <cell r="B104" t="str">
            <v>0402</v>
          </cell>
          <cell r="C104" t="str">
            <v>CHALATENANGO</v>
          </cell>
          <cell r="D104" t="str">
            <v>ARCATAO</v>
          </cell>
          <cell r="E104" t="str">
            <v>MINSAL</v>
          </cell>
        </row>
        <row r="105">
          <cell r="B105" t="str">
            <v>0403</v>
          </cell>
          <cell r="C105" t="str">
            <v>CHALATENANGO</v>
          </cell>
          <cell r="D105" t="str">
            <v>AZACUALPA</v>
          </cell>
          <cell r="E105" t="str">
            <v>MINSAL</v>
          </cell>
        </row>
        <row r="106">
          <cell r="B106" t="str">
            <v>0404</v>
          </cell>
          <cell r="C106" t="str">
            <v>CHALATENANGO</v>
          </cell>
          <cell r="D106" t="str">
            <v>CITALA</v>
          </cell>
          <cell r="E106" t="str">
            <v>MINSAL</v>
          </cell>
        </row>
        <row r="107">
          <cell r="B107" t="str">
            <v>0405</v>
          </cell>
          <cell r="C107" t="str">
            <v>CHALATENANGO</v>
          </cell>
          <cell r="D107" t="str">
            <v>COMALAPA</v>
          </cell>
          <cell r="E107" t="str">
            <v>MINSAL</v>
          </cell>
        </row>
        <row r="108">
          <cell r="B108" t="str">
            <v>0406</v>
          </cell>
          <cell r="C108" t="str">
            <v>CHALATENANGO</v>
          </cell>
          <cell r="D108" t="str">
            <v>CONCEPCION QUEZALTEPEQUE</v>
          </cell>
          <cell r="E108" t="str">
            <v>MINSAL</v>
          </cell>
        </row>
        <row r="109">
          <cell r="B109" t="str">
            <v>0407</v>
          </cell>
          <cell r="C109" t="str">
            <v>CHALATENANGO</v>
          </cell>
          <cell r="D109" t="str">
            <v>CHALATENANGO</v>
          </cell>
          <cell r="E109" t="str">
            <v>MINSAL</v>
          </cell>
        </row>
        <row r="110">
          <cell r="B110" t="str">
            <v>0408</v>
          </cell>
          <cell r="C110" t="str">
            <v>CHALATENANGO</v>
          </cell>
          <cell r="D110" t="str">
            <v>DULCE NOMBRE DE MARIA</v>
          </cell>
          <cell r="E110" t="str">
            <v>MINSAL</v>
          </cell>
        </row>
        <row r="111">
          <cell r="B111" t="str">
            <v>0409</v>
          </cell>
          <cell r="C111" t="str">
            <v>CHALATENANGO</v>
          </cell>
          <cell r="D111" t="str">
            <v>EL CARRIZAL</v>
          </cell>
          <cell r="E111" t="str">
            <v>MINSAL</v>
          </cell>
        </row>
        <row r="112">
          <cell r="B112" t="str">
            <v>0411</v>
          </cell>
          <cell r="C112" t="str">
            <v>CHALATENANGO</v>
          </cell>
          <cell r="D112" t="str">
            <v>LA LAGUNA</v>
          </cell>
          <cell r="E112" t="str">
            <v>MINSAL</v>
          </cell>
        </row>
        <row r="113">
          <cell r="B113" t="str">
            <v>0412</v>
          </cell>
          <cell r="C113" t="str">
            <v>CHALATENANGO</v>
          </cell>
          <cell r="D113" t="str">
            <v>LA PALMA</v>
          </cell>
          <cell r="E113" t="str">
            <v>MINSAL</v>
          </cell>
        </row>
        <row r="114">
          <cell r="B114" t="str">
            <v>0413</v>
          </cell>
          <cell r="C114" t="str">
            <v>CHALATENANGO</v>
          </cell>
          <cell r="D114" t="str">
            <v>LA REINA</v>
          </cell>
          <cell r="E114" t="str">
            <v>MINSAL</v>
          </cell>
        </row>
        <row r="115">
          <cell r="B115" t="str">
            <v>0415</v>
          </cell>
          <cell r="C115" t="str">
            <v>CHALATENANGO</v>
          </cell>
          <cell r="D115" t="str">
            <v>NOMBRE DE JESUS</v>
          </cell>
          <cell r="E115" t="str">
            <v>MINSAL</v>
          </cell>
        </row>
        <row r="116">
          <cell r="B116" t="str">
            <v>0418</v>
          </cell>
          <cell r="C116" t="str">
            <v>CHALATENANGO</v>
          </cell>
          <cell r="D116" t="str">
            <v>OJOS DE AGUA</v>
          </cell>
          <cell r="E116" t="str">
            <v>MINSAL</v>
          </cell>
        </row>
        <row r="117">
          <cell r="B117" t="str">
            <v>0419</v>
          </cell>
          <cell r="C117" t="str">
            <v>CHALATENANGO</v>
          </cell>
          <cell r="D117" t="str">
            <v>POTONICO</v>
          </cell>
          <cell r="E117" t="str">
            <v>MINSAL</v>
          </cell>
        </row>
        <row r="118">
          <cell r="B118" t="str">
            <v>0421</v>
          </cell>
          <cell r="C118" t="str">
            <v>CHALATENANGO</v>
          </cell>
          <cell r="D118" t="str">
            <v>SAN ANTONIO LOS RANCHOS</v>
          </cell>
          <cell r="E118" t="str">
            <v>MINSAL</v>
          </cell>
        </row>
        <row r="119">
          <cell r="B119" t="str">
            <v>0423</v>
          </cell>
          <cell r="C119" t="str">
            <v>CHALATENANGO</v>
          </cell>
          <cell r="D119" t="str">
            <v>SAN FRANCISCO LEMPA</v>
          </cell>
          <cell r="E119" t="str">
            <v>MINSAL</v>
          </cell>
        </row>
        <row r="120">
          <cell r="B120" t="str">
            <v>0425</v>
          </cell>
          <cell r="C120" t="str">
            <v>CHALATENANGO</v>
          </cell>
          <cell r="D120" t="str">
            <v>SAN IGNACIO</v>
          </cell>
          <cell r="E120" t="str">
            <v>MINSAL</v>
          </cell>
        </row>
        <row r="121">
          <cell r="B121" t="str">
            <v>0426</v>
          </cell>
          <cell r="C121" t="str">
            <v>CHALATENANGO</v>
          </cell>
          <cell r="D121" t="str">
            <v>SAN ISIDRO LABRADOR</v>
          </cell>
          <cell r="E121" t="str">
            <v>MINSAL</v>
          </cell>
        </row>
        <row r="122">
          <cell r="B122" t="str">
            <v>0428</v>
          </cell>
          <cell r="C122" t="str">
            <v>CHALATENANGO</v>
          </cell>
          <cell r="D122" t="str">
            <v>LAS FLORES</v>
          </cell>
          <cell r="E122" t="str">
            <v>MINSAL</v>
          </cell>
        </row>
        <row r="123">
          <cell r="B123" t="str">
            <v>0429</v>
          </cell>
          <cell r="C123" t="str">
            <v>CHALATENANGO</v>
          </cell>
          <cell r="D123" t="str">
            <v>SAN LUIS DEL CARMEN</v>
          </cell>
          <cell r="E123" t="str">
            <v>MINSAL</v>
          </cell>
        </row>
        <row r="124">
          <cell r="B124" t="str">
            <v>0430</v>
          </cell>
          <cell r="C124" t="str">
            <v>CHALATENANGO</v>
          </cell>
          <cell r="D124" t="str">
            <v>SAN MIGUEL DE MERCEDES</v>
          </cell>
          <cell r="E124" t="str">
            <v>MINSAL</v>
          </cell>
        </row>
        <row r="125">
          <cell r="B125" t="str">
            <v>0431</v>
          </cell>
          <cell r="C125" t="str">
            <v>CHALATENANGO</v>
          </cell>
          <cell r="D125" t="str">
            <v>SAN RAFAEL</v>
          </cell>
          <cell r="E125" t="str">
            <v>MINSAL</v>
          </cell>
        </row>
        <row r="126">
          <cell r="B126" t="str">
            <v>0432</v>
          </cell>
          <cell r="C126" t="str">
            <v>CHALATENANGO</v>
          </cell>
          <cell r="D126" t="str">
            <v>SANTA RITA</v>
          </cell>
          <cell r="E126" t="str">
            <v>MINSAL</v>
          </cell>
        </row>
        <row r="127">
          <cell r="B127" t="str">
            <v>0433</v>
          </cell>
          <cell r="C127" t="str">
            <v>CHALATENANGO</v>
          </cell>
          <cell r="D127" t="str">
            <v>TEJUTLA</v>
          </cell>
          <cell r="E127" t="str">
            <v>MINSAL</v>
          </cell>
        </row>
        <row r="128">
          <cell r="B128" t="str">
            <v>0502</v>
          </cell>
          <cell r="C128" t="str">
            <v>LA LIBERTAD</v>
          </cell>
          <cell r="D128" t="str">
            <v>CIUDAD ARCE</v>
          </cell>
          <cell r="E128" t="str">
            <v>DIGESTYC</v>
          </cell>
        </row>
        <row r="129">
          <cell r="B129" t="str">
            <v>0503</v>
          </cell>
          <cell r="C129" t="str">
            <v>LA LIBERTAD</v>
          </cell>
          <cell r="D129" t="str">
            <v>COLON</v>
          </cell>
          <cell r="E129" t="str">
            <v>DIGESTYC</v>
          </cell>
        </row>
        <row r="130">
          <cell r="B130" t="str">
            <v>0512</v>
          </cell>
          <cell r="C130" t="str">
            <v>LA LIBERTAD</v>
          </cell>
          <cell r="D130" t="str">
            <v>QUEZALTEPEQUE</v>
          </cell>
          <cell r="E130" t="str">
            <v>DIGESTYC</v>
          </cell>
        </row>
        <row r="131">
          <cell r="B131" t="str">
            <v>0517</v>
          </cell>
          <cell r="C131" t="str">
            <v>LA LIBERTAD</v>
          </cell>
          <cell r="D131" t="str">
            <v>SAN PABLO TACACHICO</v>
          </cell>
          <cell r="E131" t="str">
            <v>MINSAL</v>
          </cell>
        </row>
        <row r="132">
          <cell r="B132" t="str">
            <v>0518</v>
          </cell>
          <cell r="C132" t="str">
            <v>LA LIBERTAD</v>
          </cell>
          <cell r="D132" t="str">
            <v>TAMANIQUE</v>
          </cell>
          <cell r="E132" t="str">
            <v>MINSAL</v>
          </cell>
        </row>
        <row r="133">
          <cell r="B133" t="str">
            <v>0601</v>
          </cell>
          <cell r="C133" t="str">
            <v>SAN SALVADOR</v>
          </cell>
          <cell r="D133" t="str">
            <v>AGUILARES</v>
          </cell>
          <cell r="E133" t="str">
            <v>MINSAL</v>
          </cell>
        </row>
        <row r="134">
          <cell r="B134" t="str">
            <v>0602</v>
          </cell>
          <cell r="C134" t="str">
            <v>SAN SALVADOR</v>
          </cell>
          <cell r="D134" t="str">
            <v>APOPA</v>
          </cell>
          <cell r="E134" t="str">
            <v>DIGESTYC</v>
          </cell>
        </row>
        <row r="135">
          <cell r="B135" t="str">
            <v>0603</v>
          </cell>
          <cell r="C135" t="str">
            <v>SAN SALVADOR</v>
          </cell>
          <cell r="D135" t="str">
            <v>AYUTUXTEPEQUE</v>
          </cell>
          <cell r="E135" t="str">
            <v>MINSAL</v>
          </cell>
        </row>
        <row r="136">
          <cell r="B136" t="str">
            <v>0604</v>
          </cell>
          <cell r="C136" t="str">
            <v>SAN SALVADOR</v>
          </cell>
          <cell r="D136" t="str">
            <v>CUSCATANCINGO</v>
          </cell>
          <cell r="E136" t="str">
            <v>DIGESTYC</v>
          </cell>
        </row>
        <row r="137">
          <cell r="B137" t="str">
            <v>0605</v>
          </cell>
          <cell r="C137" t="str">
            <v>SAN SALVADOR</v>
          </cell>
          <cell r="D137" t="str">
            <v>EL PAISNAL</v>
          </cell>
          <cell r="E137" t="str">
            <v>MINSAL</v>
          </cell>
        </row>
        <row r="138">
          <cell r="B138" t="str">
            <v>0607</v>
          </cell>
          <cell r="C138" t="str">
            <v>SAN SALVADOR</v>
          </cell>
          <cell r="D138" t="str">
            <v>ILOPANGO</v>
          </cell>
          <cell r="E138" t="str">
            <v>DIGESTYC</v>
          </cell>
        </row>
        <row r="139">
          <cell r="B139" t="str">
            <v>0608</v>
          </cell>
          <cell r="C139" t="str">
            <v>SAN SALVADOR</v>
          </cell>
          <cell r="D139" t="str">
            <v>MEJICANOS</v>
          </cell>
          <cell r="E139" t="str">
            <v>DIGESTYC</v>
          </cell>
        </row>
        <row r="140">
          <cell r="B140" t="str">
            <v>0609</v>
          </cell>
          <cell r="C140" t="str">
            <v>SAN SALVADOR</v>
          </cell>
          <cell r="D140" t="str">
            <v>NEJAPA</v>
          </cell>
          <cell r="E140" t="str">
            <v>MINSAL</v>
          </cell>
        </row>
        <row r="141">
          <cell r="B141" t="str">
            <v>0610</v>
          </cell>
          <cell r="C141" t="str">
            <v>SAN SALVADOR</v>
          </cell>
          <cell r="D141" t="str">
            <v>PANCHIMALCO</v>
          </cell>
          <cell r="E141" t="str">
            <v>MINSAL</v>
          </cell>
        </row>
        <row r="142">
          <cell r="B142" t="str">
            <v>0612</v>
          </cell>
          <cell r="C142" t="str">
            <v>SAN SALVADOR</v>
          </cell>
          <cell r="D142" t="str">
            <v>SAN MARCOS</v>
          </cell>
          <cell r="E142" t="str">
            <v>DIGESTYC</v>
          </cell>
        </row>
        <row r="143">
          <cell r="B143" t="str">
            <v>0613</v>
          </cell>
          <cell r="C143" t="str">
            <v>SAN SALVADOR</v>
          </cell>
          <cell r="D143" t="str">
            <v>SAN MARTIN</v>
          </cell>
          <cell r="E143" t="str">
            <v>DIGESTYC</v>
          </cell>
        </row>
        <row r="144">
          <cell r="B144" t="str">
            <v>0614</v>
          </cell>
          <cell r="C144" t="str">
            <v>SAN SALVADOR</v>
          </cell>
          <cell r="D144" t="str">
            <v>SAN SALVADOR</v>
          </cell>
          <cell r="E144" t="str">
            <v>DIGESTYC</v>
          </cell>
        </row>
        <row r="145">
          <cell r="B145" t="str">
            <v>0615</v>
          </cell>
          <cell r="C145" t="str">
            <v>SAN SALVADOR</v>
          </cell>
          <cell r="D145" t="str">
            <v>SANTIAGO TEXACUANGOS</v>
          </cell>
          <cell r="E145" t="str">
            <v>MINSAL</v>
          </cell>
        </row>
        <row r="146">
          <cell r="B146" t="str">
            <v>0617</v>
          </cell>
          <cell r="C146" t="str">
            <v>SAN SALVADOR</v>
          </cell>
          <cell r="D146" t="str">
            <v>SOYAPANGO</v>
          </cell>
          <cell r="E146" t="str">
            <v>DIGESTYC</v>
          </cell>
        </row>
        <row r="147">
          <cell r="B147" t="str">
            <v>0618</v>
          </cell>
          <cell r="C147" t="str">
            <v>SAN SALVADOR</v>
          </cell>
          <cell r="D147" t="str">
            <v>TONACATEPEQUE</v>
          </cell>
          <cell r="E147" t="str">
            <v>DIGESTYC</v>
          </cell>
        </row>
        <row r="148">
          <cell r="B148" t="str">
            <v>0701</v>
          </cell>
          <cell r="C148" t="str">
            <v>CUSCATLAN</v>
          </cell>
          <cell r="D148" t="str">
            <v>CANDELARIA</v>
          </cell>
          <cell r="E148" t="str">
            <v>MINSAL</v>
          </cell>
        </row>
        <row r="149">
          <cell r="B149" t="str">
            <v>0709</v>
          </cell>
          <cell r="C149" t="str">
            <v>CUSCATLAN</v>
          </cell>
          <cell r="D149" t="str">
            <v>SAN JOSE GUAYABAL</v>
          </cell>
          <cell r="E149" t="str">
            <v>MINSAL</v>
          </cell>
        </row>
        <row r="150">
          <cell r="B150" t="str">
            <v>0710</v>
          </cell>
          <cell r="C150" t="str">
            <v>CUSCATLAN</v>
          </cell>
          <cell r="D150" t="str">
            <v>SAN PEDRO PERULAPAN</v>
          </cell>
          <cell r="E150" t="str">
            <v>MINSAL</v>
          </cell>
        </row>
        <row r="151">
          <cell r="B151" t="str">
            <v>0712</v>
          </cell>
          <cell r="C151" t="str">
            <v>CUSCATLAN</v>
          </cell>
          <cell r="D151" t="str">
            <v>SAN RAMON</v>
          </cell>
          <cell r="E151" t="str">
            <v>MINSAL</v>
          </cell>
        </row>
        <row r="152">
          <cell r="B152" t="str">
            <v>0714</v>
          </cell>
          <cell r="C152" t="str">
            <v>CUSCATLAN</v>
          </cell>
          <cell r="D152" t="str">
            <v>SANTA CRUZ MICHAPA</v>
          </cell>
          <cell r="E152" t="str">
            <v>MINSAL</v>
          </cell>
        </row>
        <row r="153">
          <cell r="B153" t="str">
            <v>0716</v>
          </cell>
          <cell r="C153" t="str">
            <v>CUSCATLAN</v>
          </cell>
          <cell r="D153" t="str">
            <v>TENANCINGO</v>
          </cell>
          <cell r="E153" t="str">
            <v>MINSAL</v>
          </cell>
        </row>
        <row r="154">
          <cell r="B154" t="str">
            <v>0801</v>
          </cell>
          <cell r="C154" t="str">
            <v>LA PAZ</v>
          </cell>
          <cell r="D154" t="str">
            <v>CUYULTITAN</v>
          </cell>
          <cell r="E154" t="str">
            <v>MINSAL</v>
          </cell>
        </row>
        <row r="155">
          <cell r="B155" t="str">
            <v>0802</v>
          </cell>
          <cell r="C155" t="str">
            <v>LA PAZ</v>
          </cell>
          <cell r="D155" t="str">
            <v>EL ROSARIO</v>
          </cell>
          <cell r="E155" t="str">
            <v>MINSAL</v>
          </cell>
        </row>
        <row r="156">
          <cell r="B156" t="str">
            <v>0805</v>
          </cell>
          <cell r="C156" t="str">
            <v>LA PAZ</v>
          </cell>
          <cell r="D156" t="str">
            <v>OLOCUILTA</v>
          </cell>
          <cell r="E156" t="str">
            <v>MINSAL</v>
          </cell>
        </row>
        <row r="157">
          <cell r="B157" t="str">
            <v>0811</v>
          </cell>
          <cell r="C157" t="str">
            <v>LA PAZ</v>
          </cell>
          <cell r="D157" t="str">
            <v>SAN JUAN TALPA</v>
          </cell>
          <cell r="E157" t="str">
            <v>MINSAL</v>
          </cell>
        </row>
        <row r="158">
          <cell r="B158" t="str">
            <v>0813</v>
          </cell>
          <cell r="C158" t="str">
            <v>LA PAZ</v>
          </cell>
          <cell r="D158" t="str">
            <v>SAN LUIS TALPA</v>
          </cell>
          <cell r="E158" t="str">
            <v>MINSAL</v>
          </cell>
        </row>
        <row r="159">
          <cell r="B159" t="str">
            <v>0817</v>
          </cell>
          <cell r="C159" t="str">
            <v>LA PAZ</v>
          </cell>
          <cell r="D159" t="str">
            <v>SAN RAFAEL OBRAJUELO</v>
          </cell>
          <cell r="E159" t="str">
            <v>MINSAL</v>
          </cell>
        </row>
        <row r="160">
          <cell r="B160" t="str">
            <v>0819</v>
          </cell>
          <cell r="C160" t="str">
            <v>LA PAZ</v>
          </cell>
          <cell r="D160" t="str">
            <v>SANTIAGO NONUALCO</v>
          </cell>
          <cell r="E160" t="str">
            <v>MINSAL</v>
          </cell>
        </row>
        <row r="161">
          <cell r="B161" t="str">
            <v>0821</v>
          </cell>
          <cell r="C161" t="str">
            <v>LA PAZ</v>
          </cell>
          <cell r="D161" t="str">
            <v>ZACATECOLUCA</v>
          </cell>
          <cell r="E161" t="str">
            <v>MINSAL</v>
          </cell>
        </row>
        <row r="162">
          <cell r="B162" t="str">
            <v>0822</v>
          </cell>
          <cell r="C162" t="str">
            <v>LA PAZ</v>
          </cell>
          <cell r="D162" t="str">
            <v>SAN LUIS LA HERRADURA</v>
          </cell>
          <cell r="E162" t="str">
            <v>MINSAL</v>
          </cell>
        </row>
        <row r="163">
          <cell r="B163" t="str">
            <v>0903</v>
          </cell>
          <cell r="C163" t="str">
            <v>CABAÑAS</v>
          </cell>
          <cell r="D163" t="str">
            <v>ILOBASCO</v>
          </cell>
          <cell r="E163" t="str">
            <v>MINSAL</v>
          </cell>
        </row>
        <row r="164">
          <cell r="B164" t="str">
            <v>0906</v>
          </cell>
          <cell r="C164" t="str">
            <v>CABAÑAS</v>
          </cell>
          <cell r="D164" t="str">
            <v>SENSUNTEPEQUE</v>
          </cell>
          <cell r="E164" t="str">
            <v>MINSAL</v>
          </cell>
        </row>
        <row r="165">
          <cell r="B165" t="str">
            <v>0907</v>
          </cell>
          <cell r="C165" t="str">
            <v>CABAÑAS</v>
          </cell>
          <cell r="D165" t="str">
            <v>TEJUTEPEQUE</v>
          </cell>
          <cell r="E165" t="str">
            <v>MINSAL</v>
          </cell>
        </row>
        <row r="166">
          <cell r="B166" t="str">
            <v>1002</v>
          </cell>
          <cell r="C166" t="str">
            <v>SAN VICENTE</v>
          </cell>
          <cell r="D166" t="str">
            <v>GUADALUPE</v>
          </cell>
          <cell r="E166" t="str">
            <v>MINSAL</v>
          </cell>
        </row>
        <row r="167">
          <cell r="B167" t="str">
            <v>1003</v>
          </cell>
          <cell r="C167" t="str">
            <v>SAN VICENTE</v>
          </cell>
          <cell r="D167" t="str">
            <v>SAN CAYETANO ISTEPEQUE</v>
          </cell>
          <cell r="E167" t="str">
            <v>MINSAL</v>
          </cell>
        </row>
        <row r="168">
          <cell r="B168" t="str">
            <v>1006</v>
          </cell>
          <cell r="C168" t="str">
            <v>SAN VICENTE</v>
          </cell>
          <cell r="D168" t="str">
            <v>SAN ESTEBAN CATARINA</v>
          </cell>
          <cell r="E168" t="str">
            <v>MINSAL</v>
          </cell>
        </row>
        <row r="169">
          <cell r="B169" t="str">
            <v>1008</v>
          </cell>
          <cell r="C169" t="str">
            <v>SAN VICENTE</v>
          </cell>
          <cell r="D169" t="str">
            <v>SAN LORENZO</v>
          </cell>
          <cell r="E169" t="str">
            <v>MINSAL</v>
          </cell>
        </row>
        <row r="170">
          <cell r="B170" t="str">
            <v>1010</v>
          </cell>
          <cell r="C170" t="str">
            <v>SAN VICENTE</v>
          </cell>
          <cell r="D170" t="str">
            <v>SAN VICENTE</v>
          </cell>
          <cell r="E170" t="str">
            <v>DIGESTYC</v>
          </cell>
        </row>
        <row r="171">
          <cell r="B171" t="str">
            <v>1012</v>
          </cell>
          <cell r="C171" t="str">
            <v>SAN VICENTE</v>
          </cell>
          <cell r="D171" t="str">
            <v>TEPETITAN</v>
          </cell>
          <cell r="E171" t="str">
            <v>MINSAL</v>
          </cell>
        </row>
        <row r="172">
          <cell r="B172" t="str">
            <v>1013</v>
          </cell>
          <cell r="C172" t="str">
            <v>SAN VICENTE</v>
          </cell>
          <cell r="D172" t="str">
            <v>VERAPAZ</v>
          </cell>
          <cell r="E172" t="str">
            <v>MINSAL</v>
          </cell>
        </row>
        <row r="173">
          <cell r="B173" t="str">
            <v>1102</v>
          </cell>
          <cell r="C173" t="str">
            <v>USULUTAN</v>
          </cell>
          <cell r="D173" t="str">
            <v>BERLIN</v>
          </cell>
          <cell r="E173" t="str">
            <v>MINSAL</v>
          </cell>
        </row>
        <row r="174">
          <cell r="B174" t="str">
            <v>1104</v>
          </cell>
          <cell r="C174" t="str">
            <v>USULUTAN</v>
          </cell>
          <cell r="D174" t="str">
            <v>CONCEPCION BATRES</v>
          </cell>
          <cell r="E174" t="str">
            <v>MINSAL</v>
          </cell>
        </row>
        <row r="175">
          <cell r="B175" t="str">
            <v>1106</v>
          </cell>
          <cell r="C175" t="str">
            <v>USULUTAN</v>
          </cell>
          <cell r="D175" t="str">
            <v>EREGUAYQUIN</v>
          </cell>
          <cell r="E175" t="str">
            <v>MINSAL</v>
          </cell>
        </row>
        <row r="176">
          <cell r="B176" t="str">
            <v>1114</v>
          </cell>
          <cell r="C176" t="str">
            <v>USULUTAN</v>
          </cell>
          <cell r="D176" t="str">
            <v>PUERTO EL TRIUNFO</v>
          </cell>
          <cell r="E176" t="str">
            <v>MINSAL</v>
          </cell>
        </row>
        <row r="177">
          <cell r="B177" t="str">
            <v>1115</v>
          </cell>
          <cell r="C177" t="str">
            <v>USULUTAN</v>
          </cell>
          <cell r="D177" t="str">
            <v>SAN AGUSTIN</v>
          </cell>
          <cell r="E177" t="str">
            <v>MINSAL</v>
          </cell>
        </row>
        <row r="178">
          <cell r="B178" t="str">
            <v>1118</v>
          </cell>
          <cell r="C178" t="str">
            <v>USULUTAN</v>
          </cell>
          <cell r="D178" t="str">
            <v>SANTA ELENA</v>
          </cell>
          <cell r="E178" t="str">
            <v>MINSAL</v>
          </cell>
        </row>
        <row r="179">
          <cell r="B179" t="str">
            <v>1120</v>
          </cell>
          <cell r="C179" t="str">
            <v>USULUTAN</v>
          </cell>
          <cell r="D179" t="str">
            <v>SANTA MARIA</v>
          </cell>
          <cell r="E179" t="str">
            <v>DIGESTYC</v>
          </cell>
        </row>
        <row r="180">
          <cell r="B180" t="str">
            <v>1123</v>
          </cell>
          <cell r="C180" t="str">
            <v>USULUTAN</v>
          </cell>
          <cell r="D180" t="str">
            <v>USULUTAN</v>
          </cell>
          <cell r="E180" t="str">
            <v>MINSAL</v>
          </cell>
        </row>
        <row r="181">
          <cell r="B181" t="str">
            <v>1202</v>
          </cell>
          <cell r="C181" t="str">
            <v>SAN MIGUEL</v>
          </cell>
          <cell r="D181" t="str">
            <v>CIUDAD BARRIOS</v>
          </cell>
          <cell r="E181" t="str">
            <v>MINSAL</v>
          </cell>
        </row>
        <row r="182">
          <cell r="B182" t="str">
            <v>1204</v>
          </cell>
          <cell r="C182" t="str">
            <v>SAN MIGUEL</v>
          </cell>
          <cell r="D182" t="str">
            <v>CHAPELTIQUE</v>
          </cell>
          <cell r="E182" t="str">
            <v>MINSAL</v>
          </cell>
        </row>
        <row r="183">
          <cell r="B183" t="str">
            <v>1216</v>
          </cell>
          <cell r="C183" t="str">
            <v>SAN MIGUEL</v>
          </cell>
          <cell r="D183" t="str">
            <v>SAN LUIS DE LA REINA</v>
          </cell>
          <cell r="E183" t="str">
            <v>MINSAL</v>
          </cell>
        </row>
        <row r="184">
          <cell r="B184" t="str">
            <v>1217</v>
          </cell>
          <cell r="C184" t="str">
            <v>SAN MIGUEL</v>
          </cell>
          <cell r="D184" t="str">
            <v>SAN MIGUEL</v>
          </cell>
          <cell r="E184" t="str">
            <v>DIGESTYC</v>
          </cell>
        </row>
        <row r="185">
          <cell r="B185" t="str">
            <v>1305</v>
          </cell>
          <cell r="C185" t="str">
            <v>MORAZAN</v>
          </cell>
          <cell r="D185" t="str">
            <v>DELICIAS DE CONCEPCION</v>
          </cell>
          <cell r="E185" t="str">
            <v>MINSAL</v>
          </cell>
        </row>
        <row r="186">
          <cell r="B186" t="str">
            <v>1314</v>
          </cell>
          <cell r="C186" t="str">
            <v>MORAZAN</v>
          </cell>
          <cell r="D186" t="str">
            <v>MEANGUERA</v>
          </cell>
          <cell r="E186" t="str">
            <v>MINSAL</v>
          </cell>
        </row>
        <row r="187">
          <cell r="B187" t="str">
            <v>1323</v>
          </cell>
          <cell r="C187" t="str">
            <v>MORAZAN</v>
          </cell>
          <cell r="D187" t="str">
            <v>SOCIEDAD</v>
          </cell>
          <cell r="E187" t="str">
            <v>MINSAL</v>
          </cell>
        </row>
        <row r="188">
          <cell r="B188" t="str">
            <v>1404</v>
          </cell>
          <cell r="C188" t="str">
            <v>LA UNION</v>
          </cell>
          <cell r="D188" t="str">
            <v>CONCHAGUA</v>
          </cell>
          <cell r="E188" t="str">
            <v>MINSAL</v>
          </cell>
        </row>
        <row r="189">
          <cell r="B189" t="str">
            <v>1406</v>
          </cell>
          <cell r="C189" t="str">
            <v>LA UNION</v>
          </cell>
          <cell r="D189" t="str">
            <v>EL SAUCE</v>
          </cell>
          <cell r="E189" t="str">
            <v>MINSAL</v>
          </cell>
        </row>
        <row r="190">
          <cell r="B190" t="str">
            <v>1411</v>
          </cell>
          <cell r="C190" t="str">
            <v>LA UNION</v>
          </cell>
          <cell r="D190" t="str">
            <v>NUEVA ESPARTA</v>
          </cell>
          <cell r="E190" t="str">
            <v>MINSAL</v>
          </cell>
        </row>
        <row r="191">
          <cell r="B191" t="str">
            <v>1413</v>
          </cell>
          <cell r="C191" t="str">
            <v>LA UNION</v>
          </cell>
          <cell r="D191" t="str">
            <v>POLOROS</v>
          </cell>
          <cell r="E191" t="str">
            <v>MINSAL</v>
          </cell>
        </row>
        <row r="192">
          <cell r="B192" t="str">
            <v>1415</v>
          </cell>
          <cell r="C192" t="str">
            <v>LA UNION</v>
          </cell>
          <cell r="D192" t="str">
            <v>SAN JOSE</v>
          </cell>
          <cell r="E192" t="str">
            <v>MINSAL</v>
          </cell>
        </row>
        <row r="193">
          <cell r="B193" t="str">
            <v>1416</v>
          </cell>
          <cell r="C193" t="str">
            <v>LA UNION</v>
          </cell>
          <cell r="D193" t="str">
            <v>SANTA ROSA DE LIMA</v>
          </cell>
          <cell r="E193" t="str">
            <v>MINSAL</v>
          </cell>
        </row>
        <row r="194">
          <cell r="B194" t="str">
            <v>1417</v>
          </cell>
          <cell r="C194" t="str">
            <v>LA UNION</v>
          </cell>
          <cell r="D194" t="str">
            <v>YAYANTIQUE</v>
          </cell>
          <cell r="E194" t="str">
            <v>MINSAL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topLeftCell="B1" workbookViewId="0">
      <selection activeCell="D12" sqref="D12"/>
    </sheetView>
  </sheetViews>
  <sheetFormatPr baseColWidth="10" defaultRowHeight="15" x14ac:dyDescent="0.25"/>
  <cols>
    <col min="2" max="2" width="10.5703125" bestFit="1" customWidth="1"/>
    <col min="3" max="3" width="15.85546875" bestFit="1" customWidth="1"/>
    <col min="4" max="4" width="28.42578125" bestFit="1" customWidth="1"/>
    <col min="5" max="5" width="17.42578125" customWidth="1"/>
    <col min="6" max="6" width="19.85546875" bestFit="1" customWidth="1"/>
    <col min="7" max="7" width="18.5703125" style="1" bestFit="1" customWidth="1"/>
    <col min="8" max="8" width="14.42578125" bestFit="1" customWidth="1"/>
    <col min="9" max="9" width="17.42578125" bestFit="1" customWidth="1"/>
    <col min="10" max="10" width="18.28515625" style="1" bestFit="1" customWidth="1"/>
  </cols>
  <sheetData>
    <row r="1" spans="2:10" ht="18.75" x14ac:dyDescent="0.3">
      <c r="B1" s="12" t="s">
        <v>387</v>
      </c>
      <c r="C1" s="12"/>
      <c r="D1" s="12"/>
      <c r="E1" s="12"/>
      <c r="F1" s="12"/>
      <c r="G1" s="12"/>
      <c r="H1" s="12"/>
      <c r="I1" s="12"/>
      <c r="J1" s="12"/>
    </row>
    <row r="2" spans="2:10" s="2" customFormat="1" ht="45" x14ac:dyDescent="0.25">
      <c r="B2" s="3" t="s">
        <v>386</v>
      </c>
      <c r="C2" s="3" t="s">
        <v>385</v>
      </c>
      <c r="D2" s="3" t="s">
        <v>384</v>
      </c>
      <c r="E2" s="3" t="s">
        <v>383</v>
      </c>
      <c r="F2" s="3" t="s">
        <v>382</v>
      </c>
      <c r="G2" s="3" t="s">
        <v>381</v>
      </c>
      <c r="H2" s="3" t="s">
        <v>380</v>
      </c>
      <c r="I2" s="3" t="s">
        <v>379</v>
      </c>
      <c r="J2" s="4" t="s">
        <v>378</v>
      </c>
    </row>
    <row r="3" spans="2:10" x14ac:dyDescent="0.25">
      <c r="B3" s="5" t="s">
        <v>377</v>
      </c>
      <c r="C3" s="5" t="s">
        <v>358</v>
      </c>
      <c r="D3" s="6" t="s">
        <v>358</v>
      </c>
      <c r="E3" s="6">
        <v>2012</v>
      </c>
      <c r="F3" s="6" t="str">
        <f>VLOOKUP(B3,[1]Hoja3!$B$2:$E$194,4,FALSE)</f>
        <v>DIGESTYC</v>
      </c>
      <c r="G3" s="7">
        <v>7887</v>
      </c>
      <c r="H3" s="8">
        <v>49.353166401673533</v>
      </c>
      <c r="I3" s="6" t="s">
        <v>4</v>
      </c>
      <c r="J3" s="9">
        <v>32540.67574289547</v>
      </c>
    </row>
    <row r="4" spans="2:10" x14ac:dyDescent="0.25">
      <c r="B4" s="5" t="s">
        <v>376</v>
      </c>
      <c r="C4" s="5" t="s">
        <v>358</v>
      </c>
      <c r="D4" s="6" t="s">
        <v>375</v>
      </c>
      <c r="E4" s="6">
        <v>2018</v>
      </c>
      <c r="F4" s="6" t="str">
        <f>VLOOKUP(B4,[1]Hoja3!$B$2:$E$194,4,FALSE)</f>
        <v>MINSAL</v>
      </c>
      <c r="G4" s="7">
        <v>777</v>
      </c>
      <c r="H4" s="8">
        <v>47.506924105534061</v>
      </c>
      <c r="I4" s="6" t="s">
        <v>4</v>
      </c>
      <c r="J4" s="9">
        <v>2290.5549386119765</v>
      </c>
    </row>
    <row r="5" spans="2:10" x14ac:dyDescent="0.25">
      <c r="B5" s="5" t="s">
        <v>374</v>
      </c>
      <c r="C5" s="5" t="s">
        <v>358</v>
      </c>
      <c r="D5" s="6" t="s">
        <v>373</v>
      </c>
      <c r="E5" s="6">
        <v>2018</v>
      </c>
      <c r="F5" s="6" t="str">
        <f>VLOOKUP(B5,[1]Hoja3!$B$2:$E$194,4,FALSE)</f>
        <v>MINSAL</v>
      </c>
      <c r="G5" s="7">
        <v>728</v>
      </c>
      <c r="H5" s="8">
        <v>34.694736414835148</v>
      </c>
      <c r="I5" s="6" t="s">
        <v>4</v>
      </c>
      <c r="J5" s="9">
        <v>9182.0143525536787</v>
      </c>
    </row>
    <row r="6" spans="2:10" x14ac:dyDescent="0.25">
      <c r="B6" s="5" t="s">
        <v>372</v>
      </c>
      <c r="C6" s="5" t="s">
        <v>358</v>
      </c>
      <c r="D6" s="6" t="s">
        <v>371</v>
      </c>
      <c r="E6" s="6">
        <v>2018</v>
      </c>
      <c r="F6" s="6" t="str">
        <f>VLOOKUP(B6,[1]Hoja3!$B$2:$E$194,4,FALSE)</f>
        <v>MINSAL</v>
      </c>
      <c r="G6" s="7">
        <v>591</v>
      </c>
      <c r="H6" s="8">
        <v>38.684469103214887</v>
      </c>
      <c r="I6" s="6" t="s">
        <v>4</v>
      </c>
      <c r="J6" s="9">
        <v>3408.154874750318</v>
      </c>
    </row>
    <row r="7" spans="2:10" x14ac:dyDescent="0.25">
      <c r="B7" s="5" t="s">
        <v>370</v>
      </c>
      <c r="C7" s="5" t="s">
        <v>358</v>
      </c>
      <c r="D7" s="6" t="s">
        <v>369</v>
      </c>
      <c r="E7" s="6">
        <v>2018</v>
      </c>
      <c r="F7" s="6" t="str">
        <f>VLOOKUP(B7,[1]Hoja3!$B$2:$E$194,4,FALSE)</f>
        <v>MINSAL</v>
      </c>
      <c r="G7" s="7">
        <v>979</v>
      </c>
      <c r="H7" s="8">
        <v>57.705385291113373</v>
      </c>
      <c r="I7" s="6" t="s">
        <v>4</v>
      </c>
      <c r="J7" s="9">
        <v>2781.6083096393554</v>
      </c>
    </row>
    <row r="8" spans="2:10" x14ac:dyDescent="0.25">
      <c r="B8" s="5" t="s">
        <v>368</v>
      </c>
      <c r="C8" s="5" t="s">
        <v>358</v>
      </c>
      <c r="D8" s="6" t="s">
        <v>367</v>
      </c>
      <c r="E8" s="6">
        <v>2017</v>
      </c>
      <c r="F8" s="6" t="str">
        <f>VLOOKUP(B8,[1]Hoja3!$B$2:$E$194,4,FALSE)</f>
        <v>MINSAL</v>
      </c>
      <c r="G8" s="7">
        <v>4867</v>
      </c>
      <c r="H8" s="8">
        <v>34.633543271008797</v>
      </c>
      <c r="I8" s="6" t="s">
        <v>0</v>
      </c>
      <c r="J8" s="9"/>
    </row>
    <row r="9" spans="2:10" x14ac:dyDescent="0.25">
      <c r="B9" s="5" t="s">
        <v>366</v>
      </c>
      <c r="C9" s="5" t="s">
        <v>358</v>
      </c>
      <c r="D9" s="6" t="s">
        <v>365</v>
      </c>
      <c r="E9" s="6">
        <v>2018</v>
      </c>
      <c r="F9" s="6" t="str">
        <f>VLOOKUP(B9,[1]Hoja3!$B$2:$E$194,4,FALSE)</f>
        <v>MINSAL</v>
      </c>
      <c r="G9" s="7">
        <v>6983</v>
      </c>
      <c r="H9" s="8">
        <v>36.265941967635655</v>
      </c>
      <c r="I9" s="6" t="s">
        <v>0</v>
      </c>
      <c r="J9" s="9"/>
    </row>
    <row r="10" spans="2:10" x14ac:dyDescent="0.25">
      <c r="B10" s="5" t="s">
        <v>364</v>
      </c>
      <c r="C10" s="5" t="s">
        <v>358</v>
      </c>
      <c r="D10" s="6" t="s">
        <v>122</v>
      </c>
      <c r="E10" s="6">
        <v>2018</v>
      </c>
      <c r="F10" s="6" t="str">
        <f>VLOOKUP(B10,[1]Hoja3!$B$2:$E$194,4,FALSE)</f>
        <v>MINSAL</v>
      </c>
      <c r="G10" s="7">
        <v>641</v>
      </c>
      <c r="H10" s="8">
        <v>36.70342455538222</v>
      </c>
      <c r="I10" s="6" t="s">
        <v>4</v>
      </c>
      <c r="J10" s="9">
        <v>2664.4084249587722</v>
      </c>
    </row>
    <row r="11" spans="2:10" x14ac:dyDescent="0.25">
      <c r="B11" s="5" t="s">
        <v>363</v>
      </c>
      <c r="C11" s="5" t="s">
        <v>358</v>
      </c>
      <c r="D11" s="6" t="s">
        <v>362</v>
      </c>
      <c r="E11" s="6">
        <v>2017</v>
      </c>
      <c r="F11" s="6" t="str">
        <f>VLOOKUP(B11,[1]Hoja3!$B$2:$E$194,4,FALSE)</f>
        <v>FISDL</v>
      </c>
      <c r="G11" s="7">
        <v>2220</v>
      </c>
      <c r="H11" s="8">
        <v>30.864698765765528</v>
      </c>
      <c r="I11" s="6" t="s">
        <v>0</v>
      </c>
      <c r="J11" s="9"/>
    </row>
    <row r="12" spans="2:10" x14ac:dyDescent="0.25">
      <c r="B12" s="5" t="s">
        <v>361</v>
      </c>
      <c r="C12" s="5" t="s">
        <v>358</v>
      </c>
      <c r="D12" s="6" t="s">
        <v>360</v>
      </c>
      <c r="E12" s="6">
        <v>2017</v>
      </c>
      <c r="F12" s="6" t="str">
        <f>VLOOKUP(B12,[1]Hoja3!$B$2:$E$194,4,FALSE)</f>
        <v>MINSAL</v>
      </c>
      <c r="G12" s="7">
        <v>6457</v>
      </c>
      <c r="H12" s="8">
        <v>36.961126343502826</v>
      </c>
      <c r="I12" s="6" t="s">
        <v>0</v>
      </c>
      <c r="J12" s="9"/>
    </row>
    <row r="13" spans="2:10" x14ac:dyDescent="0.25">
      <c r="B13" s="5" t="s">
        <v>359</v>
      </c>
      <c r="C13" s="5" t="s">
        <v>358</v>
      </c>
      <c r="D13" s="6" t="s">
        <v>357</v>
      </c>
      <c r="E13" s="6">
        <v>2018</v>
      </c>
      <c r="F13" s="6" t="str">
        <f>VLOOKUP(B13,[1]Hoja3!$B$2:$E$194,4,FALSE)</f>
        <v>MINSAL</v>
      </c>
      <c r="G13" s="7">
        <v>1054</v>
      </c>
      <c r="H13" s="8">
        <v>51.629462172675389</v>
      </c>
      <c r="I13" s="6" t="s">
        <v>4</v>
      </c>
      <c r="J13" s="9">
        <v>2801.2577142861242</v>
      </c>
    </row>
    <row r="14" spans="2:10" x14ac:dyDescent="0.25">
      <c r="B14" s="5" t="s">
        <v>356</v>
      </c>
      <c r="C14" s="5" t="s">
        <v>341</v>
      </c>
      <c r="D14" s="6" t="s">
        <v>355</v>
      </c>
      <c r="E14" s="6">
        <v>2018</v>
      </c>
      <c r="F14" s="6" t="str">
        <f>VLOOKUP(B14,[1]Hoja3!$B$2:$E$194,4,FALSE)</f>
        <v>MINSAL</v>
      </c>
      <c r="G14" s="7">
        <v>2131</v>
      </c>
      <c r="H14" s="8">
        <v>39.242227648991026</v>
      </c>
      <c r="I14" s="6" t="s">
        <v>4</v>
      </c>
      <c r="J14" s="9">
        <v>11091.47320445438</v>
      </c>
    </row>
    <row r="15" spans="2:10" x14ac:dyDescent="0.25">
      <c r="B15" s="5" t="s">
        <v>354</v>
      </c>
      <c r="C15" s="5" t="s">
        <v>341</v>
      </c>
      <c r="D15" s="6" t="s">
        <v>353</v>
      </c>
      <c r="E15" s="6">
        <v>2018</v>
      </c>
      <c r="F15" s="6" t="str">
        <f>VLOOKUP(B15,[1]Hoja3!$B$2:$E$194,4,FALSE)</f>
        <v>MINSAL</v>
      </c>
      <c r="G15" s="7">
        <v>3109</v>
      </c>
      <c r="H15" s="8">
        <v>41.413684139594928</v>
      </c>
      <c r="I15" s="6" t="s">
        <v>0</v>
      </c>
      <c r="J15" s="9"/>
    </row>
    <row r="16" spans="2:10" x14ac:dyDescent="0.25">
      <c r="B16" s="5" t="s">
        <v>352</v>
      </c>
      <c r="C16" s="5" t="s">
        <v>341</v>
      </c>
      <c r="D16" s="6" t="s">
        <v>351</v>
      </c>
      <c r="E16" s="6">
        <v>2018</v>
      </c>
      <c r="F16" s="6" t="str">
        <f>VLOOKUP(B16,[1]Hoja3!$B$2:$E$194,4,FALSE)</f>
        <v>MINSAL</v>
      </c>
      <c r="G16" s="7">
        <v>981</v>
      </c>
      <c r="H16" s="8">
        <v>41.455418786952094</v>
      </c>
      <c r="I16" s="6" t="s">
        <v>0</v>
      </c>
      <c r="J16" s="9"/>
    </row>
    <row r="17" spans="1:10" x14ac:dyDescent="0.25">
      <c r="B17" s="5" t="s">
        <v>350</v>
      </c>
      <c r="C17" s="5" t="s">
        <v>341</v>
      </c>
      <c r="D17" s="6" t="s">
        <v>349</v>
      </c>
      <c r="E17" s="6">
        <v>2018</v>
      </c>
      <c r="F17" s="6" t="str">
        <f>VLOOKUP(B17,[1]Hoja3!$B$2:$E$194,4,FALSE)</f>
        <v>MINSAL</v>
      </c>
      <c r="G17" s="7">
        <v>841</v>
      </c>
      <c r="H17" s="8">
        <v>50.868939548156995</v>
      </c>
      <c r="I17" s="6" t="s">
        <v>4</v>
      </c>
      <c r="J17" s="9">
        <v>18065.663416763779</v>
      </c>
    </row>
    <row r="18" spans="1:10" x14ac:dyDescent="0.25">
      <c r="B18" s="5" t="s">
        <v>348</v>
      </c>
      <c r="C18" s="5" t="s">
        <v>341</v>
      </c>
      <c r="D18" s="6" t="s">
        <v>347</v>
      </c>
      <c r="E18" s="6">
        <v>2018</v>
      </c>
      <c r="F18" s="6" t="str">
        <f>VLOOKUP(B18,[1]Hoja3!$B$2:$E$194,4,FALSE)</f>
        <v>MINSAL</v>
      </c>
      <c r="G18" s="7">
        <v>1030</v>
      </c>
      <c r="H18" s="8">
        <v>58.271910640776611</v>
      </c>
      <c r="I18" s="6" t="s">
        <v>0</v>
      </c>
      <c r="J18" s="9"/>
    </row>
    <row r="19" spans="1:10" x14ac:dyDescent="0.25">
      <c r="B19" s="5" t="s">
        <v>346</v>
      </c>
      <c r="C19" s="5" t="s">
        <v>341</v>
      </c>
      <c r="D19" s="6" t="s">
        <v>345</v>
      </c>
      <c r="E19" s="6">
        <v>2018</v>
      </c>
      <c r="F19" s="6" t="str">
        <f>VLOOKUP(B19,[1]Hoja3!$B$2:$E$194,4,FALSE)</f>
        <v>MINSAL</v>
      </c>
      <c r="G19" s="7">
        <v>1035</v>
      </c>
      <c r="H19" s="8">
        <v>67.038508985507306</v>
      </c>
      <c r="I19" s="6" t="s">
        <v>4</v>
      </c>
      <c r="J19" s="9">
        <v>6814.2233997366857</v>
      </c>
    </row>
    <row r="20" spans="1:10" x14ac:dyDescent="0.25">
      <c r="B20" s="5" t="s">
        <v>344</v>
      </c>
      <c r="C20" s="5" t="s">
        <v>341</v>
      </c>
      <c r="D20" s="6" t="s">
        <v>343</v>
      </c>
      <c r="E20" s="6">
        <v>2018</v>
      </c>
      <c r="F20" s="6" t="str">
        <f>VLOOKUP(B20,[1]Hoja3!$B$2:$E$194,4,FALSE)</f>
        <v>MINSAL</v>
      </c>
      <c r="G20" s="7">
        <v>1427</v>
      </c>
      <c r="H20" s="8">
        <v>48.500614751226394</v>
      </c>
      <c r="I20" s="6" t="s">
        <v>0</v>
      </c>
      <c r="J20" s="9"/>
    </row>
    <row r="21" spans="1:10" x14ac:dyDescent="0.25">
      <c r="B21" s="5" t="s">
        <v>342</v>
      </c>
      <c r="C21" s="5" t="s">
        <v>341</v>
      </c>
      <c r="D21" s="6" t="s">
        <v>340</v>
      </c>
      <c r="E21" s="6">
        <v>2018</v>
      </c>
      <c r="F21" s="6" t="str">
        <f>VLOOKUP(B21,[1]Hoja3!$B$2:$E$194,4,FALSE)</f>
        <v>MINSAL</v>
      </c>
      <c r="G21" s="7">
        <v>1647</v>
      </c>
      <c r="H21" s="8">
        <v>43.958412574377611</v>
      </c>
      <c r="I21" s="6" t="s">
        <v>0</v>
      </c>
      <c r="J21" s="9"/>
    </row>
    <row r="22" spans="1:10" x14ac:dyDescent="0.25">
      <c r="B22" s="5" t="s">
        <v>339</v>
      </c>
      <c r="C22" s="5" t="s">
        <v>320</v>
      </c>
      <c r="D22" s="6" t="s">
        <v>338</v>
      </c>
      <c r="E22" s="6">
        <v>2018</v>
      </c>
      <c r="F22" s="6" t="str">
        <f>VLOOKUP(B22,[1]Hoja3!$B$2:$E$194,4,FALSE)</f>
        <v>MINSAL</v>
      </c>
      <c r="G22" s="7">
        <v>1448</v>
      </c>
      <c r="H22" s="8">
        <v>37.224474986187786</v>
      </c>
      <c r="I22" s="6" t="s">
        <v>4</v>
      </c>
      <c r="J22" s="9">
        <v>14738.521108597171</v>
      </c>
    </row>
    <row r="23" spans="1:10" x14ac:dyDescent="0.25">
      <c r="A23">
        <v>1</v>
      </c>
      <c r="B23" s="5" t="s">
        <v>337</v>
      </c>
      <c r="C23" s="5" t="s">
        <v>320</v>
      </c>
      <c r="D23" s="6" t="s">
        <v>336</v>
      </c>
      <c r="E23" s="6">
        <v>2017</v>
      </c>
      <c r="F23" s="6" t="str">
        <f>VLOOKUP(B23,[1]Hoja3!$B$2:$E$194,4,FALSE)</f>
        <v>DIGESTYC</v>
      </c>
      <c r="G23" s="7">
        <v>1941</v>
      </c>
      <c r="H23" s="8">
        <v>32.104340731581416</v>
      </c>
      <c r="I23" s="6" t="s">
        <v>0</v>
      </c>
      <c r="J23" s="9"/>
    </row>
    <row r="24" spans="1:10" x14ac:dyDescent="0.25">
      <c r="B24" s="5" t="s">
        <v>335</v>
      </c>
      <c r="C24" s="5" t="s">
        <v>320</v>
      </c>
      <c r="D24" s="6" t="s">
        <v>334</v>
      </c>
      <c r="E24" s="6">
        <v>2017</v>
      </c>
      <c r="F24" s="6" t="str">
        <f>VLOOKUP(B24,[1]Hoja3!$B$2:$E$194,4,FALSE)</f>
        <v>MINSAL</v>
      </c>
      <c r="G24" s="7">
        <v>3108</v>
      </c>
      <c r="H24" s="8">
        <v>34.165090128700214</v>
      </c>
      <c r="I24" s="6" t="s">
        <v>0</v>
      </c>
      <c r="J24" s="9"/>
    </row>
    <row r="25" spans="1:10" x14ac:dyDescent="0.25">
      <c r="B25" s="5" t="s">
        <v>333</v>
      </c>
      <c r="C25" s="5" t="s">
        <v>320</v>
      </c>
      <c r="D25" s="6" t="s">
        <v>332</v>
      </c>
      <c r="E25" s="6">
        <v>2017</v>
      </c>
      <c r="F25" s="6" t="str">
        <f>VLOOKUP(B25,[1]Hoja3!$B$2:$E$194,4,FALSE)</f>
        <v>MINSAL</v>
      </c>
      <c r="G25" s="7">
        <v>2401</v>
      </c>
      <c r="H25" s="8">
        <v>39.627193856726322</v>
      </c>
      <c r="I25" s="6" t="s">
        <v>0</v>
      </c>
      <c r="J25" s="9"/>
    </row>
    <row r="26" spans="1:10" x14ac:dyDescent="0.25">
      <c r="B26" s="5" t="s">
        <v>331</v>
      </c>
      <c r="C26" s="5" t="s">
        <v>320</v>
      </c>
      <c r="D26" s="6" t="s">
        <v>330</v>
      </c>
      <c r="E26" s="6">
        <v>2015</v>
      </c>
      <c r="F26" s="6" t="str">
        <f>VLOOKUP(B26,[1]Hoja3!$B$2:$E$194,4,FALSE)</f>
        <v>DIGESTYC</v>
      </c>
      <c r="G26" s="7">
        <v>4731</v>
      </c>
      <c r="H26" s="8">
        <v>46.528892511097283</v>
      </c>
      <c r="I26" s="6" t="s">
        <v>4</v>
      </c>
      <c r="J26" s="9">
        <v>20372.748848318923</v>
      </c>
    </row>
    <row r="27" spans="1:10" x14ac:dyDescent="0.25">
      <c r="B27" s="5" t="s">
        <v>329</v>
      </c>
      <c r="C27" s="5" t="s">
        <v>320</v>
      </c>
      <c r="D27" s="6" t="s">
        <v>328</v>
      </c>
      <c r="E27" s="6">
        <v>2018</v>
      </c>
      <c r="F27" s="6" t="str">
        <f>VLOOKUP(B27,[1]Hoja3!$B$2:$E$194,4,FALSE)</f>
        <v>MINSAL</v>
      </c>
      <c r="G27" s="7">
        <v>659</v>
      </c>
      <c r="H27" s="8">
        <v>49.551538588770761</v>
      </c>
      <c r="I27" s="6" t="s">
        <v>4</v>
      </c>
      <c r="J27" s="9">
        <v>7004.8241913587153</v>
      </c>
    </row>
    <row r="28" spans="1:10" x14ac:dyDescent="0.25">
      <c r="B28" s="5" t="s">
        <v>327</v>
      </c>
      <c r="C28" s="5" t="s">
        <v>320</v>
      </c>
      <c r="D28" s="6" t="s">
        <v>326</v>
      </c>
      <c r="E28" s="6">
        <v>2015</v>
      </c>
      <c r="F28" s="6" t="str">
        <f>VLOOKUP(B28,[1]Hoja3!$B$2:$E$194,4,FALSE)</f>
        <v>DIGESTYC</v>
      </c>
      <c r="G28" s="7">
        <v>5854</v>
      </c>
      <c r="H28" s="8">
        <v>39.566580116160431</v>
      </c>
      <c r="I28" s="6" t="s">
        <v>4</v>
      </c>
      <c r="J28" s="9">
        <v>13792.301282886976</v>
      </c>
    </row>
    <row r="29" spans="1:10" x14ac:dyDescent="0.25">
      <c r="B29" s="5" t="s">
        <v>325</v>
      </c>
      <c r="C29" s="5" t="s">
        <v>320</v>
      </c>
      <c r="D29" s="6" t="s">
        <v>324</v>
      </c>
      <c r="E29" s="6">
        <v>2018</v>
      </c>
      <c r="F29" s="6" t="str">
        <f>VLOOKUP(B29,[1]Hoja3!$B$2:$E$194,4,FALSE)</f>
        <v>MINSAL</v>
      </c>
      <c r="G29" s="7">
        <v>2736</v>
      </c>
      <c r="H29" s="8">
        <v>43.218733735380141</v>
      </c>
      <c r="I29" s="6" t="s">
        <v>0</v>
      </c>
      <c r="J29" s="9"/>
    </row>
    <row r="30" spans="1:10" x14ac:dyDescent="0.25">
      <c r="B30" s="5" t="s">
        <v>323</v>
      </c>
      <c r="C30" s="5" t="s">
        <v>320</v>
      </c>
      <c r="D30" s="6" t="s">
        <v>322</v>
      </c>
      <c r="E30" s="6">
        <v>2018</v>
      </c>
      <c r="F30" s="6" t="str">
        <f>VLOOKUP(B30,[1]Hoja3!$B$2:$E$194,4,FALSE)</f>
        <v>MINSAL</v>
      </c>
      <c r="G30" s="7">
        <v>1815</v>
      </c>
      <c r="H30" s="8">
        <v>45.132307371900623</v>
      </c>
      <c r="I30" s="6" t="s">
        <v>0</v>
      </c>
      <c r="J30" s="9"/>
    </row>
    <row r="31" spans="1:10" x14ac:dyDescent="0.25">
      <c r="B31" s="5" t="s">
        <v>321</v>
      </c>
      <c r="C31" s="5" t="s">
        <v>320</v>
      </c>
      <c r="D31" s="6" t="s">
        <v>320</v>
      </c>
      <c r="E31" s="6">
        <v>2018</v>
      </c>
      <c r="F31" s="6" t="str">
        <f>VLOOKUP(B31,[1]Hoja3!$B$2:$E$194,4,FALSE)</f>
        <v>MINSAL</v>
      </c>
      <c r="G31" s="7">
        <v>1856</v>
      </c>
      <c r="H31" s="8">
        <v>33.598793884698246</v>
      </c>
      <c r="I31" s="6" t="s">
        <v>4</v>
      </c>
      <c r="J31" s="9">
        <v>19593.439226919563</v>
      </c>
    </row>
    <row r="32" spans="1:10" x14ac:dyDescent="0.25">
      <c r="B32" s="5" t="s">
        <v>319</v>
      </c>
      <c r="C32" s="5" t="s">
        <v>260</v>
      </c>
      <c r="D32" s="6" t="s">
        <v>318</v>
      </c>
      <c r="E32" s="6">
        <v>2018</v>
      </c>
      <c r="F32" s="6" t="str">
        <f>VLOOKUP(B32,[1]Hoja3!$B$2:$E$194,4,FALSE)</f>
        <v>MINSAL</v>
      </c>
      <c r="G32" s="7">
        <v>2264</v>
      </c>
      <c r="H32" s="8">
        <v>54.182766422261523</v>
      </c>
      <c r="I32" s="6" t="s">
        <v>0</v>
      </c>
      <c r="J32" s="9"/>
    </row>
    <row r="33" spans="2:10" x14ac:dyDescent="0.25">
      <c r="B33" s="5" t="s">
        <v>317</v>
      </c>
      <c r="C33" s="5" t="s">
        <v>260</v>
      </c>
      <c r="D33" s="6" t="s">
        <v>316</v>
      </c>
      <c r="E33" s="6">
        <v>2018</v>
      </c>
      <c r="F33" s="6" t="str">
        <f>VLOOKUP(B33,[1]Hoja3!$B$2:$E$194,4,FALSE)</f>
        <v>MINSAL</v>
      </c>
      <c r="G33" s="7">
        <v>729</v>
      </c>
      <c r="H33" s="8">
        <v>49.595659986282577</v>
      </c>
      <c r="I33" s="6" t="s">
        <v>0</v>
      </c>
      <c r="J33" s="9"/>
    </row>
    <row r="34" spans="2:10" x14ac:dyDescent="0.25">
      <c r="B34" s="5" t="s">
        <v>315</v>
      </c>
      <c r="C34" s="5" t="s">
        <v>260</v>
      </c>
      <c r="D34" s="6" t="s">
        <v>314</v>
      </c>
      <c r="E34" s="6">
        <v>2018</v>
      </c>
      <c r="F34" s="6" t="str">
        <f>VLOOKUP(B34,[1]Hoja3!$B$2:$E$194,4,FALSE)</f>
        <v>MINSAL</v>
      </c>
      <c r="G34" s="7">
        <v>336</v>
      </c>
      <c r="H34" s="8">
        <v>66.335830952380931</v>
      </c>
      <c r="I34" s="6" t="s">
        <v>0</v>
      </c>
      <c r="J34" s="9"/>
    </row>
    <row r="35" spans="2:10" x14ac:dyDescent="0.25">
      <c r="B35" s="5" t="s">
        <v>313</v>
      </c>
      <c r="C35" s="5" t="s">
        <v>260</v>
      </c>
      <c r="D35" s="6" t="s">
        <v>312</v>
      </c>
      <c r="E35" s="6">
        <v>2018</v>
      </c>
      <c r="F35" s="6" t="str">
        <f>VLOOKUP(B35,[1]Hoja3!$B$2:$E$194,4,FALSE)</f>
        <v>MINSAL</v>
      </c>
      <c r="G35" s="7">
        <v>1300</v>
      </c>
      <c r="H35" s="8">
        <v>47.332997323076917</v>
      </c>
      <c r="I35" s="6" t="s">
        <v>0</v>
      </c>
      <c r="J35" s="9"/>
    </row>
    <row r="36" spans="2:10" x14ac:dyDescent="0.25">
      <c r="B36" s="5" t="s">
        <v>311</v>
      </c>
      <c r="C36" s="5" t="s">
        <v>260</v>
      </c>
      <c r="D36" s="6" t="s">
        <v>310</v>
      </c>
      <c r="E36" s="6">
        <v>2018</v>
      </c>
      <c r="F36" s="6" t="str">
        <f>VLOOKUP(B36,[1]Hoja3!$B$2:$E$194,4,FALSE)</f>
        <v>MINSAL</v>
      </c>
      <c r="G36" s="7">
        <v>1222</v>
      </c>
      <c r="H36" s="8">
        <v>54.459906072013048</v>
      </c>
      <c r="I36" s="6" t="s">
        <v>0</v>
      </c>
      <c r="J36" s="9"/>
    </row>
    <row r="37" spans="2:10" x14ac:dyDescent="0.25">
      <c r="B37" s="5" t="s">
        <v>309</v>
      </c>
      <c r="C37" s="5" t="s">
        <v>260</v>
      </c>
      <c r="D37" s="6" t="s">
        <v>308</v>
      </c>
      <c r="E37" s="6">
        <v>2018</v>
      </c>
      <c r="F37" s="6" t="str">
        <f>VLOOKUP(B37,[1]Hoja3!$B$2:$E$194,4,FALSE)</f>
        <v>MINSAL</v>
      </c>
      <c r="G37" s="7">
        <v>1954</v>
      </c>
      <c r="H37" s="8">
        <v>57.318224928352059</v>
      </c>
      <c r="I37" s="6" t="s">
        <v>0</v>
      </c>
      <c r="J37" s="9"/>
    </row>
    <row r="38" spans="2:10" x14ac:dyDescent="0.25">
      <c r="B38" s="5" t="s">
        <v>307</v>
      </c>
      <c r="C38" s="5" t="s">
        <v>260</v>
      </c>
      <c r="D38" s="6" t="s">
        <v>260</v>
      </c>
      <c r="E38" s="6">
        <v>2018</v>
      </c>
      <c r="F38" s="6" t="str">
        <f>VLOOKUP(B38,[1]Hoja3!$B$2:$E$194,4,FALSE)</f>
        <v>MINSAL</v>
      </c>
      <c r="G38" s="7">
        <v>725</v>
      </c>
      <c r="H38" s="8">
        <v>53.711810234482719</v>
      </c>
      <c r="I38" s="6" t="s">
        <v>4</v>
      </c>
      <c r="J38" s="9">
        <v>8637.0705213257861</v>
      </c>
    </row>
    <row r="39" spans="2:10" x14ac:dyDescent="0.25">
      <c r="B39" s="5" t="s">
        <v>306</v>
      </c>
      <c r="C39" s="5" t="s">
        <v>260</v>
      </c>
      <c r="D39" s="6" t="s">
        <v>305</v>
      </c>
      <c r="E39" s="6">
        <v>2018</v>
      </c>
      <c r="F39" s="6" t="str">
        <f>VLOOKUP(B39,[1]Hoja3!$B$2:$E$194,4,FALSE)</f>
        <v>MINSAL</v>
      </c>
      <c r="G39" s="7">
        <v>1676</v>
      </c>
      <c r="H39" s="8">
        <v>53.822488926014266</v>
      </c>
      <c r="I39" s="6" t="s">
        <v>0</v>
      </c>
      <c r="J39" s="9"/>
    </row>
    <row r="40" spans="2:10" x14ac:dyDescent="0.25">
      <c r="B40" s="5" t="s">
        <v>304</v>
      </c>
      <c r="C40" s="5" t="s">
        <v>260</v>
      </c>
      <c r="D40" s="6" t="s">
        <v>303</v>
      </c>
      <c r="E40" s="6">
        <v>2018</v>
      </c>
      <c r="F40" s="6" t="str">
        <f>VLOOKUP(B40,[1]Hoja3!$B$2:$E$194,4,FALSE)</f>
        <v>MINSAL</v>
      </c>
      <c r="G40" s="7">
        <v>758</v>
      </c>
      <c r="H40" s="8">
        <v>55.281596029023753</v>
      </c>
      <c r="I40" s="6" t="s">
        <v>0</v>
      </c>
      <c r="J40" s="9"/>
    </row>
    <row r="41" spans="2:10" x14ac:dyDescent="0.25">
      <c r="B41" s="5" t="s">
        <v>302</v>
      </c>
      <c r="C41" s="5" t="s">
        <v>260</v>
      </c>
      <c r="D41" s="6" t="s">
        <v>301</v>
      </c>
      <c r="E41" s="6">
        <v>2018</v>
      </c>
      <c r="F41" s="6" t="str">
        <f>VLOOKUP(B41,[1]Hoja3!$B$2:$E$194,4,FALSE)</f>
        <v>MINSAL</v>
      </c>
      <c r="G41" s="7">
        <v>1312</v>
      </c>
      <c r="H41" s="8">
        <v>51.862028940548811</v>
      </c>
      <c r="I41" s="6" t="s">
        <v>0</v>
      </c>
      <c r="J41" s="9"/>
    </row>
    <row r="42" spans="2:10" x14ac:dyDescent="0.25">
      <c r="B42" s="5" t="s">
        <v>300</v>
      </c>
      <c r="C42" s="5" t="s">
        <v>260</v>
      </c>
      <c r="D42" s="6" t="s">
        <v>299</v>
      </c>
      <c r="E42" s="6">
        <v>2018</v>
      </c>
      <c r="F42" s="6" t="str">
        <f>VLOOKUP(B42,[1]Hoja3!$B$2:$E$194,4,FALSE)</f>
        <v>MINSAL</v>
      </c>
      <c r="G42" s="7">
        <v>3122</v>
      </c>
      <c r="H42" s="8">
        <v>51.446759221652705</v>
      </c>
      <c r="I42" s="6" t="s">
        <v>0</v>
      </c>
      <c r="J42" s="9"/>
    </row>
    <row r="43" spans="2:10" x14ac:dyDescent="0.25">
      <c r="B43" s="5" t="s">
        <v>298</v>
      </c>
      <c r="C43" s="5" t="s">
        <v>260</v>
      </c>
      <c r="D43" s="6" t="s">
        <v>297</v>
      </c>
      <c r="E43" s="6">
        <v>2018</v>
      </c>
      <c r="F43" s="6" t="str">
        <f>VLOOKUP(B43,[1]Hoja3!$B$2:$E$194,4,FALSE)</f>
        <v>MINSAL</v>
      </c>
      <c r="G43" s="7">
        <v>2558</v>
      </c>
      <c r="H43" s="8">
        <v>50.838028283815447</v>
      </c>
      <c r="I43" s="6" t="s">
        <v>0</v>
      </c>
      <c r="J43" s="9"/>
    </row>
    <row r="44" spans="2:10" x14ac:dyDescent="0.25">
      <c r="B44" s="5" t="s">
        <v>296</v>
      </c>
      <c r="C44" s="5" t="s">
        <v>260</v>
      </c>
      <c r="D44" s="6" t="s">
        <v>295</v>
      </c>
      <c r="E44" s="6">
        <v>2018</v>
      </c>
      <c r="F44" s="6" t="str">
        <f>VLOOKUP(B44,[1]Hoja3!$B$2:$E$194,4,FALSE)</f>
        <v>MINSAL</v>
      </c>
      <c r="G44" s="7">
        <v>500</v>
      </c>
      <c r="H44" s="8">
        <v>48.650417639999993</v>
      </c>
      <c r="I44" s="6" t="s">
        <v>0</v>
      </c>
      <c r="J44" s="9"/>
    </row>
    <row r="45" spans="2:10" x14ac:dyDescent="0.25">
      <c r="B45" s="5" t="s">
        <v>294</v>
      </c>
      <c r="C45" s="5" t="s">
        <v>260</v>
      </c>
      <c r="D45" s="6" t="s">
        <v>293</v>
      </c>
      <c r="E45" s="6">
        <v>2018</v>
      </c>
      <c r="F45" s="6" t="str">
        <f>VLOOKUP(B45,[1]Hoja3!$B$2:$E$194,4,FALSE)</f>
        <v>MINSAL</v>
      </c>
      <c r="G45" s="7">
        <v>1287</v>
      </c>
      <c r="H45" s="8">
        <v>52.298472626262658</v>
      </c>
      <c r="I45" s="6" t="s">
        <v>0</v>
      </c>
      <c r="J45" s="9"/>
    </row>
    <row r="46" spans="2:10" x14ac:dyDescent="0.25">
      <c r="B46" s="5" t="s">
        <v>292</v>
      </c>
      <c r="C46" s="5" t="s">
        <v>260</v>
      </c>
      <c r="D46" s="6" t="s">
        <v>291</v>
      </c>
      <c r="E46" s="6">
        <v>2018</v>
      </c>
      <c r="F46" s="6" t="str">
        <f>VLOOKUP(B46,[1]Hoja3!$B$2:$E$194,4,FALSE)</f>
        <v>MINSAL</v>
      </c>
      <c r="G46" s="7">
        <v>541</v>
      </c>
      <c r="H46" s="8">
        <v>49.710035378927941</v>
      </c>
      <c r="I46" s="6" t="s">
        <v>0</v>
      </c>
      <c r="J46" s="9"/>
    </row>
    <row r="47" spans="2:10" x14ac:dyDescent="0.25">
      <c r="B47" s="5" t="s">
        <v>290</v>
      </c>
      <c r="C47" s="5" t="s">
        <v>260</v>
      </c>
      <c r="D47" s="6" t="s">
        <v>289</v>
      </c>
      <c r="E47" s="6">
        <v>2018</v>
      </c>
      <c r="F47" s="6" t="str">
        <f>VLOOKUP(B47,[1]Hoja3!$B$2:$E$194,4,FALSE)</f>
        <v>MINSAL</v>
      </c>
      <c r="G47" s="7">
        <v>983</v>
      </c>
      <c r="H47" s="8">
        <v>52.341967334689663</v>
      </c>
      <c r="I47" s="6" t="s">
        <v>0</v>
      </c>
      <c r="J47" s="9"/>
    </row>
    <row r="48" spans="2:10" x14ac:dyDescent="0.25">
      <c r="B48" s="5" t="s">
        <v>288</v>
      </c>
      <c r="C48" s="5" t="s">
        <v>260</v>
      </c>
      <c r="D48" s="6" t="s">
        <v>287</v>
      </c>
      <c r="E48" s="6">
        <v>2018</v>
      </c>
      <c r="F48" s="6" t="str">
        <f>VLOOKUP(B48,[1]Hoja3!$B$2:$E$194,4,FALSE)</f>
        <v>MINSAL</v>
      </c>
      <c r="G48" s="7">
        <v>468</v>
      </c>
      <c r="H48" s="8">
        <v>56.172991431623949</v>
      </c>
      <c r="I48" s="6" t="s">
        <v>0</v>
      </c>
      <c r="J48" s="9"/>
    </row>
    <row r="49" spans="1:10" x14ac:dyDescent="0.25">
      <c r="B49" s="5" t="s">
        <v>286</v>
      </c>
      <c r="C49" s="5" t="s">
        <v>260</v>
      </c>
      <c r="D49" s="6" t="s">
        <v>285</v>
      </c>
      <c r="E49" s="6">
        <v>2017</v>
      </c>
      <c r="F49" s="6" t="str">
        <f>VLOOKUP(B49,[1]Hoja3!$B$2:$E$194,4,FALSE)</f>
        <v>FISDL</v>
      </c>
      <c r="G49" s="7">
        <v>454</v>
      </c>
      <c r="H49" s="8">
        <v>42.470714449339205</v>
      </c>
      <c r="I49" s="6" t="s">
        <v>0</v>
      </c>
      <c r="J49" s="9"/>
    </row>
    <row r="50" spans="1:10" x14ac:dyDescent="0.25">
      <c r="B50" s="5" t="s">
        <v>284</v>
      </c>
      <c r="C50" s="5" t="s">
        <v>260</v>
      </c>
      <c r="D50" s="6" t="s">
        <v>283</v>
      </c>
      <c r="E50" s="6">
        <v>2018</v>
      </c>
      <c r="F50" s="6" t="str">
        <f>VLOOKUP(B50,[1]Hoja3!$B$2:$E$194,4,FALSE)</f>
        <v>MINSAL</v>
      </c>
      <c r="G50" s="7">
        <v>301</v>
      </c>
      <c r="H50" s="8">
        <v>61.30618677740857</v>
      </c>
      <c r="I50" s="6" t="s">
        <v>0</v>
      </c>
      <c r="J50" s="9"/>
    </row>
    <row r="51" spans="1:10" x14ac:dyDescent="0.25">
      <c r="B51" s="5" t="s">
        <v>282</v>
      </c>
      <c r="C51" s="5" t="s">
        <v>260</v>
      </c>
      <c r="D51" s="6" t="s">
        <v>32</v>
      </c>
      <c r="E51" s="6">
        <v>2017</v>
      </c>
      <c r="F51" s="6" t="str">
        <f>VLOOKUP(B51,[1]Hoja3!$B$2:$E$194,4,FALSE)</f>
        <v>MINSAL</v>
      </c>
      <c r="G51" s="7">
        <v>641</v>
      </c>
      <c r="H51" s="8">
        <v>46.451430733229337</v>
      </c>
      <c r="I51" s="6" t="s">
        <v>0</v>
      </c>
      <c r="J51" s="9"/>
    </row>
    <row r="52" spans="1:10" x14ac:dyDescent="0.25">
      <c r="B52" s="5" t="s">
        <v>281</v>
      </c>
      <c r="C52" s="5" t="s">
        <v>260</v>
      </c>
      <c r="D52" s="6" t="s">
        <v>280</v>
      </c>
      <c r="E52" s="6">
        <v>2018</v>
      </c>
      <c r="F52" s="6" t="str">
        <f>VLOOKUP(B52,[1]Hoja3!$B$2:$E$194,4,FALSE)</f>
        <v>MINSAL</v>
      </c>
      <c r="G52" s="7">
        <v>260</v>
      </c>
      <c r="H52" s="8">
        <v>74.370068653846062</v>
      </c>
      <c r="I52" s="6" t="s">
        <v>0</v>
      </c>
      <c r="J52" s="9"/>
    </row>
    <row r="53" spans="1:10" x14ac:dyDescent="0.25">
      <c r="B53" s="5" t="s">
        <v>279</v>
      </c>
      <c r="C53" s="5" t="s">
        <v>260</v>
      </c>
      <c r="D53" s="6" t="s">
        <v>278</v>
      </c>
      <c r="E53" s="6">
        <v>2018</v>
      </c>
      <c r="F53" s="6" t="str">
        <f>VLOOKUP(B53,[1]Hoja3!$B$2:$E$194,4,FALSE)</f>
        <v>MINSAL</v>
      </c>
      <c r="G53" s="7">
        <v>881</v>
      </c>
      <c r="H53" s="8">
        <v>41.233469863791093</v>
      </c>
      <c r="I53" s="6" t="s">
        <v>0</v>
      </c>
      <c r="J53" s="9"/>
    </row>
    <row r="54" spans="1:10" x14ac:dyDescent="0.25">
      <c r="B54" s="5" t="s">
        <v>277</v>
      </c>
      <c r="C54" s="5" t="s">
        <v>260</v>
      </c>
      <c r="D54" s="6" t="s">
        <v>276</v>
      </c>
      <c r="E54" s="6">
        <v>2018</v>
      </c>
      <c r="F54" s="6" t="str">
        <f>VLOOKUP(B54,[1]Hoja3!$B$2:$E$194,4,FALSE)</f>
        <v>MINSAL</v>
      </c>
      <c r="G54" s="7">
        <v>2613</v>
      </c>
      <c r="H54" s="8">
        <v>50.551164202066559</v>
      </c>
      <c r="I54" s="6" t="s">
        <v>0</v>
      </c>
      <c r="J54" s="9"/>
    </row>
    <row r="55" spans="1:10" x14ac:dyDescent="0.25">
      <c r="B55" s="5" t="s">
        <v>275</v>
      </c>
      <c r="C55" s="5" t="s">
        <v>260</v>
      </c>
      <c r="D55" s="6" t="s">
        <v>274</v>
      </c>
      <c r="E55" s="6">
        <v>2018</v>
      </c>
      <c r="F55" s="6" t="str">
        <f>VLOOKUP(B55,[1]Hoja3!$B$2:$E$194,4,FALSE)</f>
        <v>MINSAL</v>
      </c>
      <c r="G55" s="7">
        <v>209</v>
      </c>
      <c r="H55" s="8">
        <v>49.667636363636397</v>
      </c>
      <c r="I55" s="6" t="s">
        <v>0</v>
      </c>
      <c r="J55" s="9"/>
    </row>
    <row r="56" spans="1:10" x14ac:dyDescent="0.25">
      <c r="A56">
        <v>1</v>
      </c>
      <c r="B56" s="5" t="s">
        <v>273</v>
      </c>
      <c r="C56" s="5" t="s">
        <v>260</v>
      </c>
      <c r="D56" s="6" t="s">
        <v>272</v>
      </c>
      <c r="E56" s="6">
        <v>2017</v>
      </c>
      <c r="F56" s="6" t="str">
        <f>VLOOKUP(B56,[1]Hoja3!$B$2:$E$194,4,FALSE)</f>
        <v>DIGESTYC</v>
      </c>
      <c r="G56" s="7">
        <v>368</v>
      </c>
      <c r="H56" s="8">
        <v>40.320052989130467</v>
      </c>
      <c r="I56" s="6" t="s">
        <v>0</v>
      </c>
      <c r="J56" s="9"/>
    </row>
    <row r="57" spans="1:10" x14ac:dyDescent="0.25">
      <c r="B57" s="5" t="s">
        <v>271</v>
      </c>
      <c r="C57" s="5" t="s">
        <v>260</v>
      </c>
      <c r="D57" s="6" t="s">
        <v>270</v>
      </c>
      <c r="E57" s="6">
        <v>2018</v>
      </c>
      <c r="F57" s="6" t="str">
        <f>VLOOKUP(B57,[1]Hoja3!$B$2:$E$194,4,FALSE)</f>
        <v>MINSAL</v>
      </c>
      <c r="G57" s="7">
        <v>449</v>
      </c>
      <c r="H57" s="8">
        <v>55.795759866369714</v>
      </c>
      <c r="I57" s="6" t="s">
        <v>0</v>
      </c>
      <c r="J57" s="9"/>
    </row>
    <row r="58" spans="1:10" x14ac:dyDescent="0.25">
      <c r="B58" s="5" t="s">
        <v>269</v>
      </c>
      <c r="C58" s="5" t="s">
        <v>260</v>
      </c>
      <c r="D58" s="6" t="s">
        <v>268</v>
      </c>
      <c r="E58" s="6">
        <v>2018</v>
      </c>
      <c r="F58" s="6" t="str">
        <f>VLOOKUP(B58,[1]Hoja3!$B$2:$E$194,4,FALSE)</f>
        <v>MINSAL</v>
      </c>
      <c r="G58" s="7">
        <v>373</v>
      </c>
      <c r="H58" s="8">
        <v>52.154503887399393</v>
      </c>
      <c r="I58" s="6" t="s">
        <v>0</v>
      </c>
      <c r="J58" s="9"/>
    </row>
    <row r="59" spans="1:10" x14ac:dyDescent="0.25">
      <c r="B59" s="5" t="s">
        <v>267</v>
      </c>
      <c r="C59" s="5" t="s">
        <v>260</v>
      </c>
      <c r="D59" s="6" t="s">
        <v>266</v>
      </c>
      <c r="E59" s="6">
        <v>2018</v>
      </c>
      <c r="F59" s="6" t="str">
        <f>VLOOKUP(B59,[1]Hoja3!$B$2:$E$194,4,FALSE)</f>
        <v>MINSAL</v>
      </c>
      <c r="G59" s="7">
        <v>711</v>
      </c>
      <c r="H59" s="8">
        <v>61.960347651195434</v>
      </c>
      <c r="I59" s="6" t="s">
        <v>0</v>
      </c>
      <c r="J59" s="9"/>
    </row>
    <row r="60" spans="1:10" x14ac:dyDescent="0.25">
      <c r="B60" s="5" t="s">
        <v>265</v>
      </c>
      <c r="C60" s="5" t="s">
        <v>260</v>
      </c>
      <c r="D60" s="6" t="s">
        <v>264</v>
      </c>
      <c r="E60" s="6">
        <v>2018</v>
      </c>
      <c r="F60" s="6" t="str">
        <f>VLOOKUP(B60,[1]Hoja3!$B$2:$E$194,4,FALSE)</f>
        <v>MINSAL</v>
      </c>
      <c r="G60" s="7">
        <v>1211</v>
      </c>
      <c r="H60" s="8">
        <v>62.572229653179321</v>
      </c>
      <c r="I60" s="6" t="s">
        <v>0</v>
      </c>
      <c r="J60" s="9"/>
    </row>
    <row r="61" spans="1:10" x14ac:dyDescent="0.25">
      <c r="B61" s="5" t="s">
        <v>263</v>
      </c>
      <c r="C61" s="5" t="s">
        <v>260</v>
      </c>
      <c r="D61" s="6" t="s">
        <v>262</v>
      </c>
      <c r="E61" s="6">
        <v>2018</v>
      </c>
      <c r="F61" s="6" t="str">
        <f>VLOOKUP(B61,[1]Hoja3!$B$2:$E$194,4,FALSE)</f>
        <v>MINSAL</v>
      </c>
      <c r="G61" s="7">
        <v>1344</v>
      </c>
      <c r="H61" s="8">
        <v>59.674578489583304</v>
      </c>
      <c r="I61" s="6" t="s">
        <v>0</v>
      </c>
      <c r="J61" s="9"/>
    </row>
    <row r="62" spans="1:10" x14ac:dyDescent="0.25">
      <c r="B62" s="5" t="s">
        <v>261</v>
      </c>
      <c r="C62" s="5" t="s">
        <v>260</v>
      </c>
      <c r="D62" s="6" t="s">
        <v>259</v>
      </c>
      <c r="E62" s="6">
        <v>2018</v>
      </c>
      <c r="F62" s="6" t="str">
        <f>VLOOKUP(B62,[1]Hoja3!$B$2:$E$194,4,FALSE)</f>
        <v>MINSAL</v>
      </c>
      <c r="G62" s="7">
        <v>3962</v>
      </c>
      <c r="H62" s="8">
        <v>53.703269591115664</v>
      </c>
      <c r="I62" s="6" t="s">
        <v>0</v>
      </c>
      <c r="J62" s="9"/>
    </row>
    <row r="63" spans="1:10" x14ac:dyDescent="0.25">
      <c r="B63" s="5" t="s">
        <v>258</v>
      </c>
      <c r="C63" s="5" t="s">
        <v>243</v>
      </c>
      <c r="D63" s="6" t="s">
        <v>257</v>
      </c>
      <c r="E63" s="6">
        <v>2012</v>
      </c>
      <c r="F63" s="6" t="str">
        <f>VLOOKUP(B63,[1]Hoja3!$B$2:$E$194,4,FALSE)</f>
        <v>DIGESTYC</v>
      </c>
      <c r="G63" s="7">
        <v>2807</v>
      </c>
      <c r="H63" s="8">
        <v>48.529583014250264</v>
      </c>
      <c r="I63" s="6" t="s">
        <v>4</v>
      </c>
      <c r="J63" s="9">
        <v>33395.291778971507</v>
      </c>
    </row>
    <row r="64" spans="1:10" x14ac:dyDescent="0.25">
      <c r="B64" s="5" t="s">
        <v>256</v>
      </c>
      <c r="C64" s="5" t="s">
        <v>243</v>
      </c>
      <c r="D64" s="6" t="s">
        <v>255</v>
      </c>
      <c r="E64" s="6">
        <v>2018</v>
      </c>
      <c r="F64" s="6" t="str">
        <f>VLOOKUP(B64,[1]Hoja3!$B$2:$E$194,4,FALSE)</f>
        <v>MINSAL</v>
      </c>
      <c r="G64" s="7">
        <v>3027</v>
      </c>
      <c r="H64" s="8">
        <v>40.278062266270169</v>
      </c>
      <c r="I64" s="6" t="s">
        <v>0</v>
      </c>
      <c r="J64" s="9"/>
    </row>
    <row r="65" spans="2:10" x14ac:dyDescent="0.25">
      <c r="B65" s="5" t="s">
        <v>254</v>
      </c>
      <c r="C65" s="5" t="s">
        <v>243</v>
      </c>
      <c r="D65" s="6" t="s">
        <v>253</v>
      </c>
      <c r="E65" s="6">
        <v>2018</v>
      </c>
      <c r="F65" s="6" t="str">
        <f>VLOOKUP(B65,[1]Hoja3!$B$2:$E$194,4,FALSE)</f>
        <v>MINSAL</v>
      </c>
      <c r="G65" s="7">
        <v>2250</v>
      </c>
      <c r="H65" s="8">
        <v>38.512198484444404</v>
      </c>
      <c r="I65" s="6" t="s">
        <v>0</v>
      </c>
      <c r="J65" s="9"/>
    </row>
    <row r="66" spans="2:10" x14ac:dyDescent="0.25">
      <c r="B66" s="5" t="s">
        <v>252</v>
      </c>
      <c r="C66" s="5" t="s">
        <v>243</v>
      </c>
      <c r="D66" s="6" t="s">
        <v>251</v>
      </c>
      <c r="E66" s="6">
        <v>2017</v>
      </c>
      <c r="F66" s="6" t="str">
        <f>VLOOKUP(B66,[1]Hoja3!$B$2:$E$194,4,FALSE)</f>
        <v>MINSAL</v>
      </c>
      <c r="G66" s="7">
        <v>1453</v>
      </c>
      <c r="H66" s="8">
        <v>39.665862463867818</v>
      </c>
      <c r="I66" s="6" t="s">
        <v>0</v>
      </c>
      <c r="J66" s="9"/>
    </row>
    <row r="67" spans="2:10" x14ac:dyDescent="0.25">
      <c r="B67" s="5" t="s">
        <v>250</v>
      </c>
      <c r="C67" s="5" t="s">
        <v>243</v>
      </c>
      <c r="D67" s="6" t="s">
        <v>249</v>
      </c>
      <c r="E67" s="6">
        <v>2013</v>
      </c>
      <c r="F67" s="6" t="str">
        <f>VLOOKUP(B67,[1]Hoja3!$B$2:$E$194,4,FALSE)</f>
        <v>DIGESTYC</v>
      </c>
      <c r="G67" s="7">
        <v>1027</v>
      </c>
      <c r="H67" s="8">
        <v>50.084157640700944</v>
      </c>
      <c r="I67" s="6" t="s">
        <v>4</v>
      </c>
      <c r="J67" s="9">
        <v>15407.486907390237</v>
      </c>
    </row>
    <row r="68" spans="2:10" x14ac:dyDescent="0.25">
      <c r="B68" s="5" t="s">
        <v>248</v>
      </c>
      <c r="C68" s="5" t="s">
        <v>243</v>
      </c>
      <c r="D68" s="6" t="s">
        <v>247</v>
      </c>
      <c r="E68" s="6">
        <v>2018</v>
      </c>
      <c r="F68" s="6" t="str">
        <f>VLOOKUP(B68,[1]Hoja3!$B$2:$E$194,4,FALSE)</f>
        <v>MINSAL</v>
      </c>
      <c r="G68" s="7">
        <v>4890</v>
      </c>
      <c r="H68" s="8">
        <v>49.402404588957111</v>
      </c>
      <c r="I68" s="6" t="s">
        <v>0</v>
      </c>
      <c r="J68" s="9"/>
    </row>
    <row r="69" spans="2:10" x14ac:dyDescent="0.25">
      <c r="B69" s="5" t="s">
        <v>246</v>
      </c>
      <c r="C69" s="5" t="s">
        <v>243</v>
      </c>
      <c r="D69" s="6" t="s">
        <v>245</v>
      </c>
      <c r="E69" s="6">
        <v>2018</v>
      </c>
      <c r="F69" s="6" t="str">
        <f>VLOOKUP(B69,[1]Hoja3!$B$2:$E$194,4,FALSE)</f>
        <v>MINSAL</v>
      </c>
      <c r="G69" s="7">
        <v>3446</v>
      </c>
      <c r="H69" s="8">
        <v>46.382540014509409</v>
      </c>
      <c r="I69" s="6" t="s">
        <v>0</v>
      </c>
      <c r="J69" s="9"/>
    </row>
    <row r="70" spans="2:10" x14ac:dyDescent="0.25">
      <c r="B70" s="5" t="s">
        <v>244</v>
      </c>
      <c r="C70" s="5" t="s">
        <v>243</v>
      </c>
      <c r="D70" s="6" t="s">
        <v>242</v>
      </c>
      <c r="E70" s="6">
        <v>2017</v>
      </c>
      <c r="F70" s="6" t="str">
        <f>VLOOKUP(B70,[1]Hoja3!$B$2:$E$194,4,FALSE)</f>
        <v>MINSAL</v>
      </c>
      <c r="G70" s="7">
        <v>2374</v>
      </c>
      <c r="H70" s="8">
        <v>38.760488833192888</v>
      </c>
      <c r="I70" s="6" t="s">
        <v>0</v>
      </c>
      <c r="J70" s="9"/>
    </row>
    <row r="71" spans="2:10" x14ac:dyDescent="0.25">
      <c r="B71" s="5" t="s">
        <v>241</v>
      </c>
      <c r="C71" s="5" t="s">
        <v>221</v>
      </c>
      <c r="D71" s="6" t="s">
        <v>240</v>
      </c>
      <c r="E71" s="6">
        <v>2018</v>
      </c>
      <c r="F71" s="6" t="str">
        <f>VLOOKUP(B71,[1]Hoja3!$B$2:$E$194,4,FALSE)</f>
        <v>MINSAL</v>
      </c>
      <c r="G71" s="7">
        <v>892</v>
      </c>
      <c r="H71" s="8">
        <v>57.138769708520066</v>
      </c>
      <c r="I71" s="6" t="s">
        <v>4</v>
      </c>
      <c r="J71" s="9">
        <v>6425.2245571921103</v>
      </c>
    </row>
    <row r="72" spans="2:10" x14ac:dyDescent="0.25">
      <c r="B72" s="5" t="s">
        <v>239</v>
      </c>
      <c r="C72" s="5" t="s">
        <v>221</v>
      </c>
      <c r="D72" s="6" t="s">
        <v>238</v>
      </c>
      <c r="E72" s="6">
        <v>2018</v>
      </c>
      <c r="F72" s="6" t="str">
        <f>VLOOKUP(B72,[1]Hoja3!$B$2:$E$194,4,FALSE)</f>
        <v>MINSAL</v>
      </c>
      <c r="G72" s="7">
        <v>663</v>
      </c>
      <c r="H72" s="8">
        <v>59.607545022624322</v>
      </c>
      <c r="I72" s="6" t="s">
        <v>4</v>
      </c>
      <c r="J72" s="9">
        <v>12118.540473328565</v>
      </c>
    </row>
    <row r="73" spans="2:10" x14ac:dyDescent="0.25">
      <c r="B73" s="5" t="s">
        <v>237</v>
      </c>
      <c r="C73" s="5" t="s">
        <v>221</v>
      </c>
      <c r="D73" s="6" t="s">
        <v>236</v>
      </c>
      <c r="E73" s="6">
        <v>2018</v>
      </c>
      <c r="F73" s="6" t="str">
        <f>VLOOKUP(B73,[1]Hoja3!$B$2:$E$194,4,FALSE)</f>
        <v>MINSAL</v>
      </c>
      <c r="G73" s="7">
        <v>1006</v>
      </c>
      <c r="H73" s="8">
        <v>43.290063876739609</v>
      </c>
      <c r="I73" s="6" t="s">
        <v>4</v>
      </c>
      <c r="J73" s="9">
        <v>4026.2505692354653</v>
      </c>
    </row>
    <row r="74" spans="2:10" x14ac:dyDescent="0.25">
      <c r="B74" s="5" t="s">
        <v>235</v>
      </c>
      <c r="C74" s="5" t="s">
        <v>221</v>
      </c>
      <c r="D74" s="6" t="s">
        <v>234</v>
      </c>
      <c r="E74" s="6">
        <v>2013</v>
      </c>
      <c r="F74" s="6" t="str">
        <f>VLOOKUP(B74,[1]Hoja3!$B$2:$E$194,4,FALSE)</f>
        <v>DIGESTYC</v>
      </c>
      <c r="G74" s="7">
        <v>313</v>
      </c>
      <c r="H74" s="8">
        <v>51.577617667731644</v>
      </c>
      <c r="I74" s="6" t="s">
        <v>4</v>
      </c>
      <c r="J74" s="9">
        <v>39662.690312303595</v>
      </c>
    </row>
    <row r="75" spans="2:10" x14ac:dyDescent="0.25">
      <c r="B75" s="5" t="s">
        <v>233</v>
      </c>
      <c r="C75" s="5" t="s">
        <v>221</v>
      </c>
      <c r="D75" s="6" t="s">
        <v>232</v>
      </c>
      <c r="E75" s="6">
        <v>2018</v>
      </c>
      <c r="F75" s="6" t="str">
        <f>VLOOKUP(B75,[1]Hoja3!$B$2:$E$194,4,FALSE)</f>
        <v>MINSAL</v>
      </c>
      <c r="G75" s="7">
        <v>649</v>
      </c>
      <c r="H75" s="8">
        <v>38.788679445300453</v>
      </c>
      <c r="I75" s="6" t="s">
        <v>4</v>
      </c>
      <c r="J75" s="9">
        <v>8914.2170075582944</v>
      </c>
    </row>
    <row r="76" spans="2:10" x14ac:dyDescent="0.25">
      <c r="B76" s="5" t="s">
        <v>231</v>
      </c>
      <c r="C76" s="5" t="s">
        <v>221</v>
      </c>
      <c r="D76" s="6" t="s">
        <v>230</v>
      </c>
      <c r="E76" s="6">
        <v>2018</v>
      </c>
      <c r="F76" s="6" t="str">
        <f>VLOOKUP(B76,[1]Hoja3!$B$2:$E$194,4,FALSE)</f>
        <v>MINSAL</v>
      </c>
      <c r="G76" s="7">
        <v>2431</v>
      </c>
      <c r="H76" s="8">
        <v>37.085721266968328</v>
      </c>
      <c r="I76" s="6" t="s">
        <v>4</v>
      </c>
      <c r="J76" s="9">
        <v>12619.105939417112</v>
      </c>
    </row>
    <row r="77" spans="2:10" x14ac:dyDescent="0.25">
      <c r="B77" s="5" t="s">
        <v>229</v>
      </c>
      <c r="C77" s="5" t="s">
        <v>221</v>
      </c>
      <c r="D77" s="6" t="s">
        <v>228</v>
      </c>
      <c r="E77" s="6">
        <v>2018</v>
      </c>
      <c r="F77" s="6" t="str">
        <f>VLOOKUP(B77,[1]Hoja3!$B$2:$E$194,4,FALSE)</f>
        <v>MINSAL</v>
      </c>
      <c r="G77" s="7">
        <v>603</v>
      </c>
      <c r="H77" s="8">
        <v>37.737521359867337</v>
      </c>
      <c r="I77" s="6" t="s">
        <v>4</v>
      </c>
      <c r="J77" s="9">
        <v>3776.8695034506095</v>
      </c>
    </row>
    <row r="78" spans="2:10" x14ac:dyDescent="0.25">
      <c r="B78" s="5" t="s">
        <v>227</v>
      </c>
      <c r="C78" s="5" t="s">
        <v>221</v>
      </c>
      <c r="D78" s="6" t="s">
        <v>226</v>
      </c>
      <c r="E78" s="6">
        <v>2013</v>
      </c>
      <c r="F78" s="6" t="str">
        <f>VLOOKUP(B78,[1]Hoja3!$B$2:$E$194,4,FALSE)</f>
        <v>DIGESTYC</v>
      </c>
      <c r="G78" s="7">
        <v>1514</v>
      </c>
      <c r="H78" s="8">
        <v>55.832377897622067</v>
      </c>
      <c r="I78" s="6" t="s">
        <v>4</v>
      </c>
      <c r="J78" s="9">
        <v>19167.268479760536</v>
      </c>
    </row>
    <row r="79" spans="2:10" x14ac:dyDescent="0.25">
      <c r="B79" s="5" t="s">
        <v>225</v>
      </c>
      <c r="C79" s="5" t="s">
        <v>221</v>
      </c>
      <c r="D79" s="6" t="s">
        <v>224</v>
      </c>
      <c r="E79" s="6">
        <v>2011</v>
      </c>
      <c r="F79" s="6" t="str">
        <f>VLOOKUP(B79,[1]Hoja3!$B$2:$E$194,4,FALSE)</f>
        <v>DIGESTYC</v>
      </c>
      <c r="G79" s="7">
        <v>3435</v>
      </c>
      <c r="H79" s="8">
        <v>55.294516188355246</v>
      </c>
      <c r="I79" s="6" t="s">
        <v>4</v>
      </c>
      <c r="J79" s="9">
        <v>25969.375790282673</v>
      </c>
    </row>
    <row r="80" spans="2:10" x14ac:dyDescent="0.25">
      <c r="B80" s="5" t="s">
        <v>223</v>
      </c>
      <c r="C80" s="5" t="s">
        <v>221</v>
      </c>
      <c r="D80" s="6" t="s">
        <v>221</v>
      </c>
      <c r="E80" s="6">
        <v>2013</v>
      </c>
      <c r="F80" s="6" t="str">
        <f>VLOOKUP(B80,[1]Hoja3!$B$2:$E$194,4,FALSE)</f>
        <v>DIGESTYC</v>
      </c>
      <c r="G80" s="7">
        <v>742</v>
      </c>
      <c r="H80" s="8">
        <v>60.713742309972986</v>
      </c>
      <c r="I80" s="6" t="s">
        <v>4</v>
      </c>
      <c r="J80" s="9">
        <v>74614.991075903527</v>
      </c>
    </row>
    <row r="81" spans="1:10" x14ac:dyDescent="0.25">
      <c r="B81" s="5" t="s">
        <v>222</v>
      </c>
      <c r="C81" s="5" t="s">
        <v>221</v>
      </c>
      <c r="D81" s="6" t="s">
        <v>220</v>
      </c>
      <c r="E81" s="6">
        <v>2018</v>
      </c>
      <c r="F81" s="6" t="str">
        <f>VLOOKUP(B81,[1]Hoja3!$B$2:$E$194,4,FALSE)</f>
        <v>MINSAL</v>
      </c>
      <c r="G81" s="7">
        <v>749</v>
      </c>
      <c r="H81" s="8">
        <v>50.101864646194947</v>
      </c>
      <c r="I81" s="6" t="s">
        <v>4</v>
      </c>
      <c r="J81" s="9">
        <v>5969.6531626445067</v>
      </c>
    </row>
    <row r="82" spans="1:10" x14ac:dyDescent="0.25">
      <c r="B82" s="5" t="s">
        <v>219</v>
      </c>
      <c r="C82" s="5" t="s">
        <v>195</v>
      </c>
      <c r="D82" s="6" t="s">
        <v>218</v>
      </c>
      <c r="E82" s="6">
        <v>2018</v>
      </c>
      <c r="F82" s="6" t="str">
        <f>VLOOKUP(B82,[1]Hoja3!$B$2:$E$194,4,FALSE)</f>
        <v>MINSAL</v>
      </c>
      <c r="G82" s="7">
        <v>2521</v>
      </c>
      <c r="H82" s="8">
        <v>51.014023320111136</v>
      </c>
      <c r="I82" s="6" t="s">
        <v>0</v>
      </c>
      <c r="J82" s="9"/>
    </row>
    <row r="83" spans="1:10" x14ac:dyDescent="0.25">
      <c r="B83" s="5" t="s">
        <v>217</v>
      </c>
      <c r="C83" s="5" t="s">
        <v>195</v>
      </c>
      <c r="D83" s="6" t="s">
        <v>216</v>
      </c>
      <c r="E83" s="6">
        <v>2018</v>
      </c>
      <c r="F83" s="6" t="str">
        <f>VLOOKUP(B83,[1]Hoja3!$B$2:$E$194,4,FALSE)</f>
        <v>MINSAL</v>
      </c>
      <c r="G83" s="7">
        <v>3019</v>
      </c>
      <c r="H83" s="8">
        <v>40.424678777741072</v>
      </c>
      <c r="I83" s="6" t="s">
        <v>0</v>
      </c>
      <c r="J83" s="9"/>
    </row>
    <row r="84" spans="1:10" x14ac:dyDescent="0.25">
      <c r="B84" s="5" t="s">
        <v>215</v>
      </c>
      <c r="C84" s="5" t="s">
        <v>195</v>
      </c>
      <c r="D84" s="6" t="s">
        <v>46</v>
      </c>
      <c r="E84" s="6">
        <v>2017</v>
      </c>
      <c r="F84" s="6" t="str">
        <f>VLOOKUP(B84,[1]Hoja3!$B$2:$E$194,4,FALSE)</f>
        <v>FISDL</v>
      </c>
      <c r="G84" s="7">
        <v>1044</v>
      </c>
      <c r="H84" s="8">
        <v>37.170708017241303</v>
      </c>
      <c r="I84" s="6" t="s">
        <v>0</v>
      </c>
      <c r="J84" s="9"/>
    </row>
    <row r="85" spans="1:10" x14ac:dyDescent="0.25">
      <c r="A85">
        <v>1</v>
      </c>
      <c r="B85" s="5" t="s">
        <v>214</v>
      </c>
      <c r="C85" s="5" t="s">
        <v>195</v>
      </c>
      <c r="D85" s="6" t="s">
        <v>213</v>
      </c>
      <c r="E85" s="6">
        <v>2017</v>
      </c>
      <c r="F85" s="6" t="str">
        <f>VLOOKUP(B85,[1]Hoja3!$B$2:$E$194,4,FALSE)</f>
        <v>DIGESTYC</v>
      </c>
      <c r="G85" s="7">
        <v>2096</v>
      </c>
      <c r="H85" s="8">
        <v>32.906085701335776</v>
      </c>
      <c r="I85" s="6" t="s">
        <v>0</v>
      </c>
      <c r="J85" s="9"/>
    </row>
    <row r="86" spans="1:10" x14ac:dyDescent="0.25">
      <c r="B86" s="5" t="s">
        <v>212</v>
      </c>
      <c r="C86" s="5" t="s">
        <v>195</v>
      </c>
      <c r="D86" s="6" t="s">
        <v>211</v>
      </c>
      <c r="E86" s="6">
        <v>2018</v>
      </c>
      <c r="F86" s="6" t="str">
        <f>VLOOKUP(B86,[1]Hoja3!$B$2:$E$194,4,FALSE)</f>
        <v>MINSAL</v>
      </c>
      <c r="G86" s="7">
        <v>983</v>
      </c>
      <c r="H86" s="8">
        <v>50.472346490335632</v>
      </c>
      <c r="I86" s="6" t="s">
        <v>0</v>
      </c>
      <c r="J86" s="9"/>
    </row>
    <row r="87" spans="1:10" x14ac:dyDescent="0.25">
      <c r="A87">
        <v>1</v>
      </c>
      <c r="B87" s="5" t="s">
        <v>210</v>
      </c>
      <c r="C87" s="5" t="s">
        <v>195</v>
      </c>
      <c r="D87" s="6" t="s">
        <v>209</v>
      </c>
      <c r="E87" s="6">
        <v>2017</v>
      </c>
      <c r="F87" s="6" t="str">
        <f>VLOOKUP(B87,[1]Hoja3!$B$2:$E$194,4,FALSE)</f>
        <v>DIGESTYC</v>
      </c>
      <c r="G87" s="7">
        <v>1566</v>
      </c>
      <c r="H87" s="8">
        <v>34.789517094508163</v>
      </c>
      <c r="I87" s="6" t="s">
        <v>0</v>
      </c>
      <c r="J87" s="9"/>
    </row>
    <row r="88" spans="1:10" x14ac:dyDescent="0.25">
      <c r="B88" s="5" t="s">
        <v>208</v>
      </c>
      <c r="C88" s="5" t="s">
        <v>195</v>
      </c>
      <c r="D88" s="6" t="s">
        <v>207</v>
      </c>
      <c r="E88" s="6">
        <v>2018</v>
      </c>
      <c r="F88" s="6" t="str">
        <f>VLOOKUP(B88,[1]Hoja3!$B$2:$E$194,4,FALSE)</f>
        <v>MINSAL</v>
      </c>
      <c r="G88" s="7">
        <v>2531</v>
      </c>
      <c r="H88" s="8">
        <v>50.634327716317607</v>
      </c>
      <c r="I88" s="6" t="s">
        <v>4</v>
      </c>
      <c r="J88" s="9">
        <v>2571.234772589567</v>
      </c>
    </row>
    <row r="89" spans="1:10" x14ac:dyDescent="0.25">
      <c r="B89" s="5" t="s">
        <v>206</v>
      </c>
      <c r="C89" s="5" t="s">
        <v>195</v>
      </c>
      <c r="D89" s="6" t="s">
        <v>205</v>
      </c>
      <c r="E89" s="6">
        <v>2018</v>
      </c>
      <c r="F89" s="6" t="str">
        <f>VLOOKUP(B89,[1]Hoja3!$B$2:$E$194,4,FALSE)</f>
        <v>MINSAL</v>
      </c>
      <c r="G89" s="7">
        <v>1212</v>
      </c>
      <c r="H89" s="8">
        <v>41.272961386138498</v>
      </c>
      <c r="I89" s="6" t="s">
        <v>4</v>
      </c>
      <c r="J89" s="9">
        <v>14122.977875729104</v>
      </c>
    </row>
    <row r="90" spans="1:10" x14ac:dyDescent="0.25">
      <c r="B90" s="5" t="s">
        <v>204</v>
      </c>
      <c r="C90" s="5" t="s">
        <v>195</v>
      </c>
      <c r="D90" s="6" t="s">
        <v>203</v>
      </c>
      <c r="E90" s="6">
        <v>2018</v>
      </c>
      <c r="F90" s="6" t="str">
        <f>VLOOKUP(B90,[1]Hoja3!$B$2:$E$194,4,FALSE)</f>
        <v>MINSAL</v>
      </c>
      <c r="G90" s="7">
        <v>1433</v>
      </c>
      <c r="H90" s="8">
        <v>46.887562302861056</v>
      </c>
      <c r="I90" s="6" t="s">
        <v>4</v>
      </c>
      <c r="J90" s="9">
        <v>1980.8281140070908</v>
      </c>
    </row>
    <row r="91" spans="1:10" x14ac:dyDescent="0.25">
      <c r="B91" s="5" t="s">
        <v>202</v>
      </c>
      <c r="C91" s="5" t="s">
        <v>195</v>
      </c>
      <c r="D91" s="6" t="s">
        <v>201</v>
      </c>
      <c r="E91" s="6">
        <v>2018</v>
      </c>
      <c r="F91" s="6" t="str">
        <f>VLOOKUP(B91,[1]Hoja3!$B$2:$E$194,4,FALSE)</f>
        <v>MINSAL</v>
      </c>
      <c r="G91" s="7">
        <v>649</v>
      </c>
      <c r="H91" s="8">
        <v>53.451073189522347</v>
      </c>
      <c r="I91" s="6" t="s">
        <v>0</v>
      </c>
      <c r="J91" s="9"/>
    </row>
    <row r="92" spans="1:10" x14ac:dyDescent="0.25">
      <c r="B92" s="5" t="s">
        <v>200</v>
      </c>
      <c r="C92" s="5" t="s">
        <v>195</v>
      </c>
      <c r="D92" s="6" t="s">
        <v>199</v>
      </c>
      <c r="E92" s="6">
        <v>2018</v>
      </c>
      <c r="F92" s="6" t="str">
        <f>VLOOKUP(B92,[1]Hoja3!$B$2:$E$194,4,FALSE)</f>
        <v>MINSAL</v>
      </c>
      <c r="G92" s="7">
        <v>754</v>
      </c>
      <c r="H92" s="8">
        <v>45.55611305039784</v>
      </c>
      <c r="I92" s="6" t="s">
        <v>4</v>
      </c>
      <c r="J92" s="9">
        <v>3964.5108541441759</v>
      </c>
    </row>
    <row r="93" spans="1:10" x14ac:dyDescent="0.25">
      <c r="B93" s="5" t="s">
        <v>198</v>
      </c>
      <c r="C93" s="5" t="s">
        <v>195</v>
      </c>
      <c r="D93" s="6" t="s">
        <v>197</v>
      </c>
      <c r="E93" s="6">
        <v>2018</v>
      </c>
      <c r="F93" s="6" t="str">
        <f>VLOOKUP(B93,[1]Hoja3!$B$2:$E$194,4,FALSE)</f>
        <v>MINSAL</v>
      </c>
      <c r="G93" s="7">
        <v>2260</v>
      </c>
      <c r="H93" s="8">
        <v>44.939724601769797</v>
      </c>
      <c r="I93" s="6" t="s">
        <v>4</v>
      </c>
      <c r="J93" s="9">
        <v>6708.1984828291388</v>
      </c>
    </row>
    <row r="94" spans="1:10" x14ac:dyDescent="0.25">
      <c r="B94" s="5" t="s">
        <v>196</v>
      </c>
      <c r="C94" s="5" t="s">
        <v>195</v>
      </c>
      <c r="D94" s="6" t="s">
        <v>194</v>
      </c>
      <c r="E94" s="6">
        <v>2018</v>
      </c>
      <c r="F94" s="6" t="str">
        <f>VLOOKUP(B94,[1]Hoja3!$B$2:$E$194,4,FALSE)</f>
        <v>MINSAL</v>
      </c>
      <c r="G94" s="7">
        <v>1790</v>
      </c>
      <c r="H94" s="8">
        <v>44.859267921787719</v>
      </c>
      <c r="I94" s="6" t="s">
        <v>0</v>
      </c>
      <c r="J94" s="9"/>
    </row>
    <row r="95" spans="1:10" x14ac:dyDescent="0.25">
      <c r="B95" s="5" t="s">
        <v>193</v>
      </c>
      <c r="C95" s="5" t="s">
        <v>152</v>
      </c>
      <c r="D95" s="6" t="s">
        <v>192</v>
      </c>
      <c r="E95" s="6">
        <v>2018</v>
      </c>
      <c r="F95" s="6" t="str">
        <f>VLOOKUP(B95,[1]Hoja3!$B$2:$E$194,4,FALSE)</f>
        <v>MINSAL</v>
      </c>
      <c r="G95" s="7">
        <v>1258</v>
      </c>
      <c r="H95" s="8">
        <v>62.443525524642283</v>
      </c>
      <c r="I95" s="6" t="s">
        <v>0</v>
      </c>
      <c r="J95" s="9"/>
    </row>
    <row r="96" spans="1:10" x14ac:dyDescent="0.25">
      <c r="B96" s="5" t="s">
        <v>191</v>
      </c>
      <c r="C96" s="5" t="s">
        <v>152</v>
      </c>
      <c r="D96" s="6" t="s">
        <v>46</v>
      </c>
      <c r="E96" s="6">
        <v>2018</v>
      </c>
      <c r="F96" s="6" t="str">
        <f>VLOOKUP(B96,[1]Hoja3!$B$2:$E$194,4,FALSE)</f>
        <v>MINSAL</v>
      </c>
      <c r="G96" s="7">
        <v>779</v>
      </c>
      <c r="H96" s="8">
        <v>47.820097098844663</v>
      </c>
      <c r="I96" s="6" t="s">
        <v>0</v>
      </c>
      <c r="J96" s="9"/>
    </row>
    <row r="97" spans="2:10" x14ac:dyDescent="0.25">
      <c r="B97" s="5" t="s">
        <v>190</v>
      </c>
      <c r="C97" s="5" t="s">
        <v>152</v>
      </c>
      <c r="D97" s="6" t="s">
        <v>189</v>
      </c>
      <c r="E97" s="6">
        <v>2018</v>
      </c>
      <c r="F97" s="6" t="str">
        <f>VLOOKUP(B97,[1]Hoja3!$B$2:$E$194,4,FALSE)</f>
        <v>MINSAL</v>
      </c>
      <c r="G97" s="7">
        <v>699</v>
      </c>
      <c r="H97" s="8">
        <v>47.992131516452083</v>
      </c>
      <c r="I97" s="6" t="s">
        <v>0</v>
      </c>
      <c r="J97" s="9"/>
    </row>
    <row r="98" spans="2:10" x14ac:dyDescent="0.25">
      <c r="B98" s="5" t="s">
        <v>188</v>
      </c>
      <c r="C98" s="5" t="s">
        <v>152</v>
      </c>
      <c r="D98" s="6" t="s">
        <v>187</v>
      </c>
      <c r="E98" s="6">
        <v>2018</v>
      </c>
      <c r="F98" s="6" t="str">
        <f>VLOOKUP(B98,[1]Hoja3!$B$2:$E$194,4,FALSE)</f>
        <v>MINSAL</v>
      </c>
      <c r="G98" s="7">
        <v>250</v>
      </c>
      <c r="H98" s="8">
        <v>48.1541304</v>
      </c>
      <c r="I98" s="6" t="s">
        <v>0</v>
      </c>
      <c r="J98" s="9"/>
    </row>
    <row r="99" spans="2:10" x14ac:dyDescent="0.25">
      <c r="B99" s="5" t="s">
        <v>186</v>
      </c>
      <c r="C99" s="5" t="s">
        <v>152</v>
      </c>
      <c r="D99" s="6" t="s">
        <v>185</v>
      </c>
      <c r="E99" s="6">
        <v>2018</v>
      </c>
      <c r="F99" s="6" t="str">
        <f>VLOOKUP(B99,[1]Hoja3!$B$2:$E$194,4,FALSE)</f>
        <v>MINSAL</v>
      </c>
      <c r="G99" s="7">
        <v>1727</v>
      </c>
      <c r="H99" s="8">
        <v>42.514749768384327</v>
      </c>
      <c r="I99" s="6" t="s">
        <v>4</v>
      </c>
      <c r="J99" s="9">
        <v>9163.1569473503841</v>
      </c>
    </row>
    <row r="100" spans="2:10" x14ac:dyDescent="0.25">
      <c r="B100" s="5" t="s">
        <v>184</v>
      </c>
      <c r="C100" s="5" t="s">
        <v>152</v>
      </c>
      <c r="D100" s="6" t="s">
        <v>183</v>
      </c>
      <c r="E100" s="6">
        <v>2018</v>
      </c>
      <c r="F100" s="6" t="s">
        <v>182</v>
      </c>
      <c r="G100" s="10">
        <v>746</v>
      </c>
      <c r="H100" s="8">
        <v>56.641280643431557</v>
      </c>
      <c r="I100" s="6" t="s">
        <v>0</v>
      </c>
      <c r="J100" s="9"/>
    </row>
    <row r="101" spans="2:10" x14ac:dyDescent="0.25">
      <c r="B101" s="5" t="s">
        <v>181</v>
      </c>
      <c r="C101" s="5" t="s">
        <v>152</v>
      </c>
      <c r="D101" s="6" t="s">
        <v>180</v>
      </c>
      <c r="E101" s="6">
        <v>2018</v>
      </c>
      <c r="F101" s="6" t="str">
        <f>VLOOKUP(B101,[1]Hoja3!$B$2:$E$194,4,FALSE)</f>
        <v>MINSAL</v>
      </c>
      <c r="G101" s="7">
        <v>1080</v>
      </c>
      <c r="H101" s="8">
        <v>45.741848444444422</v>
      </c>
      <c r="I101" s="6" t="s">
        <v>0</v>
      </c>
      <c r="J101" s="9"/>
    </row>
    <row r="102" spans="2:10" x14ac:dyDescent="0.25">
      <c r="B102" s="5" t="s">
        <v>179</v>
      </c>
      <c r="C102" s="5" t="s">
        <v>152</v>
      </c>
      <c r="D102" s="6" t="s">
        <v>178</v>
      </c>
      <c r="E102" s="6">
        <v>2018</v>
      </c>
      <c r="F102" s="6" t="str">
        <f>VLOOKUP(B102,[1]Hoja3!$B$2:$E$194,4,FALSE)</f>
        <v>MINSAL</v>
      </c>
      <c r="G102" s="7">
        <v>557</v>
      </c>
      <c r="H102" s="8">
        <v>42.375117307001872</v>
      </c>
      <c r="I102" s="6" t="s">
        <v>0</v>
      </c>
      <c r="J102" s="9"/>
    </row>
    <row r="103" spans="2:10" x14ac:dyDescent="0.25">
      <c r="B103" s="5" t="s">
        <v>177</v>
      </c>
      <c r="C103" s="5" t="s">
        <v>152</v>
      </c>
      <c r="D103" s="6" t="s">
        <v>176</v>
      </c>
      <c r="E103" s="6">
        <v>2018</v>
      </c>
      <c r="F103" s="6" t="str">
        <f>VLOOKUP(B103,[1]Hoja3!$B$2:$E$194,4,FALSE)</f>
        <v>MINSAL</v>
      </c>
      <c r="G103" s="7">
        <v>1849</v>
      </c>
      <c r="H103" s="8">
        <v>40.373846765819209</v>
      </c>
      <c r="I103" s="6" t="s">
        <v>0</v>
      </c>
      <c r="J103" s="9"/>
    </row>
    <row r="104" spans="2:10" x14ac:dyDescent="0.25">
      <c r="B104" s="5" t="s">
        <v>175</v>
      </c>
      <c r="C104" s="5" t="s">
        <v>152</v>
      </c>
      <c r="D104" s="6" t="s">
        <v>174</v>
      </c>
      <c r="E104" s="6">
        <v>2018</v>
      </c>
      <c r="F104" s="6" t="str">
        <f>VLOOKUP(B104,[1]Hoja3!$B$2:$E$194,4,FALSE)</f>
        <v>MINSAL</v>
      </c>
      <c r="G104" s="7">
        <v>1810</v>
      </c>
      <c r="H104" s="8">
        <v>59.376123657458649</v>
      </c>
      <c r="I104" s="6" t="s">
        <v>0</v>
      </c>
      <c r="J104" s="9"/>
    </row>
    <row r="105" spans="2:10" x14ac:dyDescent="0.25">
      <c r="B105" s="5" t="s">
        <v>173</v>
      </c>
      <c r="C105" s="5" t="s">
        <v>152</v>
      </c>
      <c r="D105" s="6" t="s">
        <v>172</v>
      </c>
      <c r="E105" s="6">
        <v>2018</v>
      </c>
      <c r="F105" s="6" t="str">
        <f>VLOOKUP(B105,[1]Hoja3!$B$2:$E$194,4,FALSE)</f>
        <v>MINSAL</v>
      </c>
      <c r="G105" s="7">
        <v>835</v>
      </c>
      <c r="H105" s="8">
        <v>49.434800730538825</v>
      </c>
      <c r="I105" s="6" t="s">
        <v>0</v>
      </c>
      <c r="J105" s="9"/>
    </row>
    <row r="106" spans="2:10" x14ac:dyDescent="0.25">
      <c r="B106" s="5" t="s">
        <v>171</v>
      </c>
      <c r="C106" s="5" t="s">
        <v>152</v>
      </c>
      <c r="D106" s="6" t="s">
        <v>170</v>
      </c>
      <c r="E106" s="6">
        <v>2018</v>
      </c>
      <c r="F106" s="6" t="str">
        <f>VLOOKUP(B106,[1]Hoja3!$B$2:$E$194,4,FALSE)</f>
        <v>MINSAL</v>
      </c>
      <c r="G106" s="7">
        <v>1903</v>
      </c>
      <c r="H106" s="8">
        <v>45.893403526011589</v>
      </c>
      <c r="I106" s="11" t="s">
        <v>4</v>
      </c>
      <c r="J106" s="9">
        <v>7382.6704682228747</v>
      </c>
    </row>
    <row r="107" spans="2:10" x14ac:dyDescent="0.25">
      <c r="B107" s="5" t="s">
        <v>169</v>
      </c>
      <c r="C107" s="5" t="s">
        <v>152</v>
      </c>
      <c r="D107" s="6" t="s">
        <v>168</v>
      </c>
      <c r="E107" s="6">
        <v>2018</v>
      </c>
      <c r="F107" s="6" t="str">
        <f>VLOOKUP(B107,[1]Hoja3!$B$2:$E$194,4,FALSE)</f>
        <v>MINSAL</v>
      </c>
      <c r="G107" s="7">
        <v>1441</v>
      </c>
      <c r="H107" s="8">
        <v>53.026783907009083</v>
      </c>
      <c r="I107" s="6" t="s">
        <v>0</v>
      </c>
      <c r="J107" s="9"/>
    </row>
    <row r="108" spans="2:10" x14ac:dyDescent="0.25">
      <c r="B108" s="5" t="s">
        <v>167</v>
      </c>
      <c r="C108" s="5" t="s">
        <v>152</v>
      </c>
      <c r="D108" s="6" t="s">
        <v>166</v>
      </c>
      <c r="E108" s="6">
        <v>2018</v>
      </c>
      <c r="F108" s="6" t="str">
        <f>VLOOKUP(B108,[1]Hoja3!$B$2:$E$194,4,FALSE)</f>
        <v>MINSAL</v>
      </c>
      <c r="G108" s="7">
        <v>2146</v>
      </c>
      <c r="H108" s="8">
        <v>42.943981677539604</v>
      </c>
      <c r="I108" s="11" t="s">
        <v>4</v>
      </c>
      <c r="J108" s="9">
        <v>7504.6072947259245</v>
      </c>
    </row>
    <row r="109" spans="2:10" x14ac:dyDescent="0.25">
      <c r="B109" s="5" t="s">
        <v>165</v>
      </c>
      <c r="C109" s="5" t="s">
        <v>152</v>
      </c>
      <c r="D109" s="6" t="s">
        <v>164</v>
      </c>
      <c r="E109" s="6">
        <v>2018</v>
      </c>
      <c r="F109" s="6" t="str">
        <f>VLOOKUP(B109,[1]Hoja3!$B$2:$E$194,4,FALSE)</f>
        <v>MINSAL</v>
      </c>
      <c r="G109" s="7">
        <v>2434</v>
      </c>
      <c r="H109" s="8">
        <v>46.318150517666353</v>
      </c>
      <c r="I109" s="6" t="s">
        <v>0</v>
      </c>
      <c r="J109" s="9"/>
    </row>
    <row r="110" spans="2:10" x14ac:dyDescent="0.25">
      <c r="B110" s="5" t="s">
        <v>163</v>
      </c>
      <c r="C110" s="5" t="s">
        <v>152</v>
      </c>
      <c r="D110" s="6" t="s">
        <v>162</v>
      </c>
      <c r="E110" s="6">
        <v>2018</v>
      </c>
      <c r="F110" s="6" t="str">
        <f>VLOOKUP(B110,[1]Hoja3!$B$2:$E$194,4,FALSE)</f>
        <v>MINSAL</v>
      </c>
      <c r="G110" s="7">
        <v>863</v>
      </c>
      <c r="H110" s="8">
        <v>51.716986152954725</v>
      </c>
      <c r="I110" s="6" t="s">
        <v>4</v>
      </c>
      <c r="J110" s="9">
        <v>2885.705554882069</v>
      </c>
    </row>
    <row r="111" spans="2:10" x14ac:dyDescent="0.25">
      <c r="B111" s="5" t="s">
        <v>161</v>
      </c>
      <c r="C111" s="5" t="s">
        <v>152</v>
      </c>
      <c r="D111" s="6" t="s">
        <v>160</v>
      </c>
      <c r="E111" s="6">
        <v>2018</v>
      </c>
      <c r="F111" s="6" t="str">
        <f>VLOOKUP(B111,[1]Hoja3!$B$2:$E$194,4,FALSE)</f>
        <v>MINSAL</v>
      </c>
      <c r="G111" s="7">
        <v>1596</v>
      </c>
      <c r="H111" s="8">
        <v>43.493141760651582</v>
      </c>
      <c r="I111" s="6" t="s">
        <v>0</v>
      </c>
      <c r="J111" s="9"/>
    </row>
    <row r="112" spans="2:10" x14ac:dyDescent="0.25">
      <c r="B112" s="5" t="s">
        <v>159</v>
      </c>
      <c r="C112" s="5" t="s">
        <v>152</v>
      </c>
      <c r="D112" s="6" t="s">
        <v>158</v>
      </c>
      <c r="E112" s="6">
        <v>2018</v>
      </c>
      <c r="F112" s="6" t="str">
        <f>VLOOKUP(B112,[1]Hoja3!$B$2:$E$194,4,FALSE)</f>
        <v>MINSAL</v>
      </c>
      <c r="G112" s="7">
        <v>1674</v>
      </c>
      <c r="H112" s="8">
        <v>47.055758769414595</v>
      </c>
      <c r="I112" s="6" t="s">
        <v>4</v>
      </c>
      <c r="J112" s="9">
        <v>11384.547037459633</v>
      </c>
    </row>
    <row r="113" spans="2:10" x14ac:dyDescent="0.25">
      <c r="B113" s="5" t="s">
        <v>157</v>
      </c>
      <c r="C113" s="5" t="s">
        <v>152</v>
      </c>
      <c r="D113" s="6" t="s">
        <v>156</v>
      </c>
      <c r="E113" s="6">
        <v>2018</v>
      </c>
      <c r="F113" s="6" t="str">
        <f>VLOOKUP(B113,[1]Hoja3!$B$2:$E$194,4,FALSE)</f>
        <v>MINSAL</v>
      </c>
      <c r="G113" s="7">
        <v>1010</v>
      </c>
      <c r="H113" s="8">
        <v>48.034440049504923</v>
      </c>
      <c r="I113" s="6" t="s">
        <v>0</v>
      </c>
      <c r="J113" s="9"/>
    </row>
    <row r="114" spans="2:10" x14ac:dyDescent="0.25">
      <c r="B114" s="5" t="s">
        <v>155</v>
      </c>
      <c r="C114" s="5" t="s">
        <v>152</v>
      </c>
      <c r="D114" s="6" t="s">
        <v>154</v>
      </c>
      <c r="E114" s="6">
        <v>2018</v>
      </c>
      <c r="F114" s="6" t="str">
        <f>VLOOKUP(B114,[1]Hoja3!$B$2:$E$194,4,FALSE)</f>
        <v>MINSAL</v>
      </c>
      <c r="G114" s="7">
        <v>2284</v>
      </c>
      <c r="H114" s="8">
        <v>35.11613488178628</v>
      </c>
      <c r="I114" s="6" t="s">
        <v>4</v>
      </c>
      <c r="J114" s="9">
        <v>18506.31549508651</v>
      </c>
    </row>
    <row r="115" spans="2:10" x14ac:dyDescent="0.25">
      <c r="B115" s="5" t="s">
        <v>153</v>
      </c>
      <c r="C115" s="5" t="s">
        <v>152</v>
      </c>
      <c r="D115" s="6" t="s">
        <v>151</v>
      </c>
      <c r="E115" s="6">
        <v>2018</v>
      </c>
      <c r="F115" s="6" t="str">
        <f>VLOOKUP(B115,[1]Hoja3!$B$2:$E$194,4,FALSE)</f>
        <v>MINSAL</v>
      </c>
      <c r="G115" s="7">
        <v>1017</v>
      </c>
      <c r="H115" s="8">
        <v>44.70335067846603</v>
      </c>
      <c r="I115" s="6" t="s">
        <v>4</v>
      </c>
      <c r="J115" s="9">
        <v>5982.6737195699907</v>
      </c>
    </row>
    <row r="116" spans="2:10" x14ac:dyDescent="0.25">
      <c r="B116" s="5" t="s">
        <v>150</v>
      </c>
      <c r="C116" s="5" t="s">
        <v>137</v>
      </c>
      <c r="D116" s="6" t="s">
        <v>149</v>
      </c>
      <c r="E116" s="6">
        <v>2018</v>
      </c>
      <c r="F116" s="6" t="str">
        <f>VLOOKUP(B116,[1]Hoja3!$B$2:$E$194,4,FALSE)</f>
        <v>MINSAL</v>
      </c>
      <c r="G116" s="7">
        <v>455</v>
      </c>
      <c r="H116" s="8">
        <v>48.021973538461538</v>
      </c>
      <c r="I116" s="6" t="s">
        <v>0</v>
      </c>
      <c r="J116" s="9"/>
    </row>
    <row r="117" spans="2:10" x14ac:dyDescent="0.25">
      <c r="B117" s="5" t="s">
        <v>148</v>
      </c>
      <c r="C117" s="5" t="s">
        <v>137</v>
      </c>
      <c r="D117" s="6" t="s">
        <v>147</v>
      </c>
      <c r="E117" s="6">
        <v>2018</v>
      </c>
      <c r="F117" s="6" t="str">
        <f>VLOOKUP(B117,[1]Hoja3!$B$2:$E$194,4,FALSE)</f>
        <v>MINSAL</v>
      </c>
      <c r="G117" s="7">
        <v>14234</v>
      </c>
      <c r="H117" s="8">
        <v>50.8926155374457</v>
      </c>
      <c r="I117" s="6" t="s">
        <v>0</v>
      </c>
      <c r="J117" s="9"/>
    </row>
    <row r="118" spans="2:10" x14ac:dyDescent="0.25">
      <c r="B118" s="5" t="s">
        <v>146</v>
      </c>
      <c r="C118" s="5" t="s">
        <v>137</v>
      </c>
      <c r="D118" s="6" t="s">
        <v>145</v>
      </c>
      <c r="E118" s="6">
        <v>2013</v>
      </c>
      <c r="F118" s="6" t="str">
        <f>VLOOKUP(B118,[1]Hoja3!$B$2:$E$194,4,FALSE)</f>
        <v>DIGESTYC</v>
      </c>
      <c r="G118" s="7">
        <v>1584</v>
      </c>
      <c r="H118" s="8">
        <v>36.673296077651521</v>
      </c>
      <c r="I118" s="6" t="s">
        <v>0</v>
      </c>
      <c r="J118" s="9"/>
    </row>
    <row r="119" spans="2:10" x14ac:dyDescent="0.25">
      <c r="B119" s="5" t="s">
        <v>144</v>
      </c>
      <c r="C119" s="5" t="s">
        <v>137</v>
      </c>
      <c r="D119" s="6" t="s">
        <v>143</v>
      </c>
      <c r="E119" s="6">
        <v>2018</v>
      </c>
      <c r="F119" s="6" t="str">
        <f>VLOOKUP(B119,[1]Hoja3!$B$2:$E$194,4,FALSE)</f>
        <v>MINSAL</v>
      </c>
      <c r="G119" s="7">
        <v>9453</v>
      </c>
      <c r="H119" s="8">
        <v>52.943408038717706</v>
      </c>
      <c r="I119" s="6" t="s">
        <v>0</v>
      </c>
      <c r="J119" s="9"/>
    </row>
    <row r="120" spans="2:10" x14ac:dyDescent="0.25">
      <c r="B120" s="5" t="s">
        <v>142</v>
      </c>
      <c r="C120" s="5" t="s">
        <v>137</v>
      </c>
      <c r="D120" s="6" t="s">
        <v>141</v>
      </c>
      <c r="E120" s="6">
        <v>2018</v>
      </c>
      <c r="F120" s="6" t="str">
        <f>VLOOKUP(B120,[1]Hoja3!$B$2:$E$194,4,FALSE)</f>
        <v>MINSAL</v>
      </c>
      <c r="G120" s="7">
        <v>1921</v>
      </c>
      <c r="H120" s="8">
        <v>51.720099104632908</v>
      </c>
      <c r="I120" s="6" t="s">
        <v>0</v>
      </c>
      <c r="J120" s="9"/>
    </row>
    <row r="121" spans="2:10" x14ac:dyDescent="0.25">
      <c r="B121" s="5" t="s">
        <v>140</v>
      </c>
      <c r="C121" s="5" t="s">
        <v>137</v>
      </c>
      <c r="D121" s="6" t="s">
        <v>139</v>
      </c>
      <c r="E121" s="6">
        <v>2018</v>
      </c>
      <c r="F121" s="6" t="str">
        <f>VLOOKUP(B121,[1]Hoja3!$B$2:$E$194,4,FALSE)</f>
        <v>MINSAL</v>
      </c>
      <c r="G121" s="7">
        <v>2855</v>
      </c>
      <c r="H121" s="8">
        <v>38.014728707530686</v>
      </c>
      <c r="I121" s="6" t="s">
        <v>0</v>
      </c>
      <c r="J121" s="9"/>
    </row>
    <row r="122" spans="2:10" x14ac:dyDescent="0.25">
      <c r="B122" s="5" t="s">
        <v>138</v>
      </c>
      <c r="C122" s="5" t="s">
        <v>137</v>
      </c>
      <c r="D122" s="6" t="s">
        <v>136</v>
      </c>
      <c r="E122" s="6">
        <v>2018</v>
      </c>
      <c r="F122" s="6" t="str">
        <f>VLOOKUP(B122,[1]Hoja3!$B$2:$E$194,4,FALSE)</f>
        <v>MINSAL</v>
      </c>
      <c r="G122" s="7">
        <v>1654</v>
      </c>
      <c r="H122" s="8">
        <v>42.854164014510175</v>
      </c>
      <c r="I122" s="6" t="s">
        <v>0</v>
      </c>
      <c r="J122" s="9"/>
    </row>
    <row r="123" spans="2:10" x14ac:dyDescent="0.25">
      <c r="B123" s="5" t="s">
        <v>135</v>
      </c>
      <c r="C123" s="5" t="s">
        <v>115</v>
      </c>
      <c r="D123" s="6" t="s">
        <v>134</v>
      </c>
      <c r="E123" s="6">
        <v>2018</v>
      </c>
      <c r="F123" s="6" t="str">
        <f>VLOOKUP(B123,[1]Hoja3!$B$2:$E$194,4,FALSE)</f>
        <v>MINSAL</v>
      </c>
      <c r="G123" s="7">
        <v>5197</v>
      </c>
      <c r="H123" s="8">
        <v>46.831427640946742</v>
      </c>
      <c r="I123" s="6" t="s">
        <v>0</v>
      </c>
      <c r="J123" s="9"/>
    </row>
    <row r="124" spans="2:10" x14ac:dyDescent="0.25">
      <c r="B124" s="5" t="s">
        <v>133</v>
      </c>
      <c r="C124" s="5" t="s">
        <v>115</v>
      </c>
      <c r="D124" s="6" t="s">
        <v>132</v>
      </c>
      <c r="E124" s="6">
        <v>2018</v>
      </c>
      <c r="F124" s="6" t="str">
        <f>VLOOKUP(B124,[1]Hoja3!$B$2:$E$194,4,FALSE)</f>
        <v>MINSAL</v>
      </c>
      <c r="G124" s="7">
        <v>452</v>
      </c>
      <c r="H124" s="8">
        <v>56.559650265486731</v>
      </c>
      <c r="I124" s="6" t="s">
        <v>4</v>
      </c>
      <c r="J124" s="9">
        <v>1626.1189882509705</v>
      </c>
    </row>
    <row r="125" spans="2:10" x14ac:dyDescent="0.25">
      <c r="B125" s="5" t="s">
        <v>131</v>
      </c>
      <c r="C125" s="5" t="s">
        <v>115</v>
      </c>
      <c r="D125" s="6" t="s">
        <v>130</v>
      </c>
      <c r="E125" s="6">
        <v>2018</v>
      </c>
      <c r="F125" s="6" t="str">
        <f>VLOOKUP(B125,[1]Hoja3!$B$2:$E$194,4,FALSE)</f>
        <v>MINSAL</v>
      </c>
      <c r="G125" s="7">
        <v>1260</v>
      </c>
      <c r="H125" s="8">
        <v>49.907973650793679</v>
      </c>
      <c r="I125" s="6" t="s">
        <v>0</v>
      </c>
      <c r="J125" s="9"/>
    </row>
    <row r="126" spans="2:10" x14ac:dyDescent="0.25">
      <c r="B126" s="5" t="s">
        <v>129</v>
      </c>
      <c r="C126" s="5" t="s">
        <v>115</v>
      </c>
      <c r="D126" s="6" t="s">
        <v>128</v>
      </c>
      <c r="E126" s="6">
        <v>2017</v>
      </c>
      <c r="F126" s="6" t="str">
        <f>VLOOKUP(B126,[1]Hoja3!$B$2:$E$194,4,FALSE)</f>
        <v>MINSAL</v>
      </c>
      <c r="G126" s="7">
        <v>1435</v>
      </c>
      <c r="H126" s="8">
        <v>42.893070257839675</v>
      </c>
      <c r="I126" s="6" t="s">
        <v>0</v>
      </c>
      <c r="J126" s="9"/>
    </row>
    <row r="127" spans="2:10" x14ac:dyDescent="0.25">
      <c r="B127" s="5" t="s">
        <v>127</v>
      </c>
      <c r="C127" s="5" t="s">
        <v>115</v>
      </c>
      <c r="D127" s="6" t="s">
        <v>126</v>
      </c>
      <c r="E127" s="6">
        <v>2018</v>
      </c>
      <c r="F127" s="6" t="str">
        <f>VLOOKUP(B127,[1]Hoja3!$B$2:$E$194,4,FALSE)</f>
        <v>MINSAL</v>
      </c>
      <c r="G127" s="7">
        <v>1789</v>
      </c>
      <c r="H127" s="8">
        <v>53.114404997205021</v>
      </c>
      <c r="I127" s="6" t="s">
        <v>0</v>
      </c>
      <c r="J127" s="9"/>
    </row>
    <row r="128" spans="2:10" x14ac:dyDescent="0.25">
      <c r="B128" s="5" t="s">
        <v>125</v>
      </c>
      <c r="C128" s="5" t="s">
        <v>115</v>
      </c>
      <c r="D128" s="6" t="s">
        <v>124</v>
      </c>
      <c r="E128" s="6">
        <v>2018</v>
      </c>
      <c r="F128" s="6" t="str">
        <f>VLOOKUP(B128,[1]Hoja3!$B$2:$E$194,4,FALSE)</f>
        <v>MINSAL</v>
      </c>
      <c r="G128" s="7">
        <v>2169</v>
      </c>
      <c r="H128" s="8">
        <v>36.954242604886979</v>
      </c>
      <c r="I128" s="6" t="s">
        <v>0</v>
      </c>
      <c r="J128" s="9"/>
    </row>
    <row r="129" spans="2:10" x14ac:dyDescent="0.25">
      <c r="B129" s="5" t="s">
        <v>123</v>
      </c>
      <c r="C129" s="5" t="s">
        <v>115</v>
      </c>
      <c r="D129" s="6" t="s">
        <v>122</v>
      </c>
      <c r="E129" s="6">
        <v>2018</v>
      </c>
      <c r="F129" s="6" t="str">
        <f>VLOOKUP(B129,[1]Hoja3!$B$2:$E$194,4,FALSE)</f>
        <v>MINSAL</v>
      </c>
      <c r="G129" s="7">
        <v>1440</v>
      </c>
      <c r="H129" s="8">
        <v>56.135963055555465</v>
      </c>
      <c r="I129" s="6" t="s">
        <v>0</v>
      </c>
      <c r="J129" s="9"/>
    </row>
    <row r="130" spans="2:10" x14ac:dyDescent="0.25">
      <c r="B130" s="5" t="s">
        <v>121</v>
      </c>
      <c r="C130" s="5" t="s">
        <v>115</v>
      </c>
      <c r="D130" s="6" t="s">
        <v>115</v>
      </c>
      <c r="E130" s="6">
        <v>2013</v>
      </c>
      <c r="F130" s="6" t="str">
        <f>VLOOKUP(B130,[1]Hoja3!$B$2:$E$194,4,FALSE)</f>
        <v>DIGESTYC</v>
      </c>
      <c r="G130" s="7">
        <v>1414</v>
      </c>
      <c r="H130" s="8">
        <v>49.618837270155453</v>
      </c>
      <c r="I130" s="6" t="s">
        <v>4</v>
      </c>
      <c r="J130" s="9">
        <v>15911.117941948396</v>
      </c>
    </row>
    <row r="131" spans="2:10" x14ac:dyDescent="0.25">
      <c r="B131" s="5" t="s">
        <v>120</v>
      </c>
      <c r="C131" s="5" t="s">
        <v>115</v>
      </c>
      <c r="D131" s="6" t="s">
        <v>119</v>
      </c>
      <c r="E131" s="6">
        <v>2018</v>
      </c>
      <c r="F131" s="6" t="str">
        <f>VLOOKUP(B131,[1]Hoja3!$B$2:$E$194,4,FALSE)</f>
        <v>MINSAL</v>
      </c>
      <c r="G131" s="7">
        <v>7354</v>
      </c>
      <c r="H131" s="8">
        <v>43.138550403861998</v>
      </c>
      <c r="I131" s="6" t="s">
        <v>0</v>
      </c>
      <c r="J131" s="9"/>
    </row>
    <row r="132" spans="2:10" x14ac:dyDescent="0.25">
      <c r="B132" s="5" t="s">
        <v>118</v>
      </c>
      <c r="C132" s="5" t="s">
        <v>115</v>
      </c>
      <c r="D132" s="6" t="s">
        <v>117</v>
      </c>
      <c r="E132" s="6">
        <v>2018</v>
      </c>
      <c r="F132" s="6" t="str">
        <f>VLOOKUP(B132,[1]Hoja3!$B$2:$E$194,4,FALSE)</f>
        <v>MINSAL</v>
      </c>
      <c r="G132" s="7">
        <v>802</v>
      </c>
      <c r="H132" s="8">
        <v>56.17815006234413</v>
      </c>
      <c r="I132" s="6" t="s">
        <v>0</v>
      </c>
      <c r="J132" s="9"/>
    </row>
    <row r="133" spans="2:10" x14ac:dyDescent="0.25">
      <c r="B133" s="5" t="s">
        <v>116</v>
      </c>
      <c r="C133" s="5" t="s">
        <v>115</v>
      </c>
      <c r="D133" s="6" t="s">
        <v>114</v>
      </c>
      <c r="E133" s="6">
        <v>2018</v>
      </c>
      <c r="F133" s="6" t="str">
        <f>VLOOKUP(B133,[1]Hoja3!$B$2:$E$194,4,FALSE)</f>
        <v>MINSAL</v>
      </c>
      <c r="G133" s="7">
        <v>1716</v>
      </c>
      <c r="H133" s="8">
        <v>49.555094650349702</v>
      </c>
      <c r="I133" s="6" t="s">
        <v>0</v>
      </c>
      <c r="J133" s="9"/>
    </row>
    <row r="134" spans="2:10" x14ac:dyDescent="0.25">
      <c r="B134" s="5" t="s">
        <v>113</v>
      </c>
      <c r="C134" s="5" t="s">
        <v>78</v>
      </c>
      <c r="D134" s="6" t="s">
        <v>112</v>
      </c>
      <c r="E134" s="6">
        <v>2018</v>
      </c>
      <c r="F134" s="6" t="str">
        <f>VLOOKUP(B134,[1]Hoja3!$B$2:$E$194,4,FALSE)</f>
        <v>MINSAL</v>
      </c>
      <c r="G134" s="7">
        <v>2767</v>
      </c>
      <c r="H134" s="8">
        <v>40.054817582219115</v>
      </c>
      <c r="I134" s="6" t="s">
        <v>0</v>
      </c>
      <c r="J134" s="9"/>
    </row>
    <row r="135" spans="2:10" x14ac:dyDescent="0.25">
      <c r="B135" s="5" t="s">
        <v>111</v>
      </c>
      <c r="C135" s="5" t="s">
        <v>78</v>
      </c>
      <c r="D135" s="6" t="s">
        <v>110</v>
      </c>
      <c r="E135" s="6">
        <v>2018</v>
      </c>
      <c r="F135" s="6" t="str">
        <f>VLOOKUP(B135,[1]Hoja3!$B$2:$E$194,4,FALSE)</f>
        <v>MINSAL</v>
      </c>
      <c r="G135" s="7">
        <v>5300</v>
      </c>
      <c r="H135" s="8">
        <v>48.499528477358304</v>
      </c>
      <c r="I135" s="6" t="s">
        <v>0</v>
      </c>
      <c r="J135" s="9"/>
    </row>
    <row r="136" spans="2:10" x14ac:dyDescent="0.25">
      <c r="B136" s="5" t="s">
        <v>109</v>
      </c>
      <c r="C136" s="5" t="s">
        <v>78</v>
      </c>
      <c r="D136" s="6" t="s">
        <v>108</v>
      </c>
      <c r="E136" s="6">
        <v>2018</v>
      </c>
      <c r="F136" s="6" t="str">
        <f>VLOOKUP(B136,[1]Hoja3!$B$2:$E$194,4,FALSE)</f>
        <v>MINSAL</v>
      </c>
      <c r="G136" s="7">
        <v>3056</v>
      </c>
      <c r="H136" s="8">
        <v>44.655481259816789</v>
      </c>
      <c r="I136" s="6" t="s">
        <v>0</v>
      </c>
      <c r="J136" s="9"/>
    </row>
    <row r="137" spans="2:10" x14ac:dyDescent="0.25">
      <c r="B137" s="5" t="s">
        <v>107</v>
      </c>
      <c r="C137" s="5" t="s">
        <v>78</v>
      </c>
      <c r="D137" s="6" t="s">
        <v>106</v>
      </c>
      <c r="E137" s="6">
        <v>2018</v>
      </c>
      <c r="F137" s="6" t="str">
        <f>VLOOKUP(B137,[1]Hoja3!$B$2:$E$194,4,FALSE)</f>
        <v>MINSAL</v>
      </c>
      <c r="G137" s="7">
        <v>530</v>
      </c>
      <c r="H137" s="8">
        <v>41.954549377358468</v>
      </c>
      <c r="I137" s="6" t="s">
        <v>4</v>
      </c>
      <c r="J137" s="9">
        <v>1739.9762561097607</v>
      </c>
    </row>
    <row r="138" spans="2:10" x14ac:dyDescent="0.25">
      <c r="B138" s="5" t="s">
        <v>105</v>
      </c>
      <c r="C138" s="5" t="s">
        <v>78</v>
      </c>
      <c r="D138" s="6" t="s">
        <v>104</v>
      </c>
      <c r="E138" s="6">
        <v>2018</v>
      </c>
      <c r="F138" s="6" t="str">
        <f>VLOOKUP(B138,[1]Hoja3!$B$2:$E$194,4,FALSE)</f>
        <v>MINSAL</v>
      </c>
      <c r="G138" s="7">
        <v>2218</v>
      </c>
      <c r="H138" s="8">
        <v>46.986649440937832</v>
      </c>
      <c r="I138" s="6" t="s">
        <v>0</v>
      </c>
      <c r="J138" s="9"/>
    </row>
    <row r="139" spans="2:10" x14ac:dyDescent="0.25">
      <c r="B139" s="5" t="s">
        <v>103</v>
      </c>
      <c r="C139" s="5" t="s">
        <v>78</v>
      </c>
      <c r="D139" s="6" t="s">
        <v>102</v>
      </c>
      <c r="E139" s="6">
        <v>2018</v>
      </c>
      <c r="F139" s="6" t="str">
        <f>VLOOKUP(B139,[1]Hoja3!$B$2:$E$194,4,FALSE)</f>
        <v>MINSAL</v>
      </c>
      <c r="G139" s="7">
        <v>12421</v>
      </c>
      <c r="H139" s="8">
        <v>44.762733477980802</v>
      </c>
      <c r="I139" s="6" t="s">
        <v>0</v>
      </c>
      <c r="J139" s="9"/>
    </row>
    <row r="140" spans="2:10" x14ac:dyDescent="0.25">
      <c r="B140" s="5" t="s">
        <v>101</v>
      </c>
      <c r="C140" s="5" t="s">
        <v>78</v>
      </c>
      <c r="D140" s="6" t="s">
        <v>100</v>
      </c>
      <c r="E140" s="6">
        <v>2017</v>
      </c>
      <c r="F140" s="6" t="str">
        <f>VLOOKUP(B140,[1]Hoja3!$B$2:$E$194,4,FALSE)</f>
        <v>FISDL</v>
      </c>
      <c r="G140" s="7">
        <v>3935</v>
      </c>
      <c r="H140" s="8">
        <v>28.488015349428316</v>
      </c>
      <c r="I140" s="6" t="s">
        <v>0</v>
      </c>
      <c r="J140" s="9"/>
    </row>
    <row r="141" spans="2:10" x14ac:dyDescent="0.25">
      <c r="B141" s="5" t="s">
        <v>99</v>
      </c>
      <c r="C141" s="5" t="s">
        <v>78</v>
      </c>
      <c r="D141" s="6" t="s">
        <v>98</v>
      </c>
      <c r="E141" s="6">
        <v>2018</v>
      </c>
      <c r="F141" s="6" t="str">
        <f>VLOOKUP(B141,[1]Hoja3!$B$2:$E$194,4,FALSE)</f>
        <v>MINSAL</v>
      </c>
      <c r="G141" s="7">
        <v>3677</v>
      </c>
      <c r="H141" s="8">
        <v>46.343093831928094</v>
      </c>
      <c r="I141" s="6" t="s">
        <v>0</v>
      </c>
      <c r="J141" s="9"/>
    </row>
    <row r="142" spans="2:10" x14ac:dyDescent="0.25">
      <c r="B142" s="5" t="s">
        <v>97</v>
      </c>
      <c r="C142" s="5" t="s">
        <v>78</v>
      </c>
      <c r="D142" s="6" t="s">
        <v>96</v>
      </c>
      <c r="E142" s="6">
        <v>2018</v>
      </c>
      <c r="F142" s="6" t="str">
        <f>VLOOKUP(B142,[1]Hoja3!$B$2:$E$194,4,FALSE)</f>
        <v>MINSAL</v>
      </c>
      <c r="G142" s="7">
        <v>1693</v>
      </c>
      <c r="H142" s="8">
        <v>48.634196018901349</v>
      </c>
      <c r="I142" s="6" t="s">
        <v>0</v>
      </c>
      <c r="J142" s="9"/>
    </row>
    <row r="143" spans="2:10" x14ac:dyDescent="0.25">
      <c r="B143" s="5" t="s">
        <v>95</v>
      </c>
      <c r="C143" s="5" t="s">
        <v>78</v>
      </c>
      <c r="D143" s="6" t="s">
        <v>94</v>
      </c>
      <c r="E143" s="6">
        <v>2018</v>
      </c>
      <c r="F143" s="6" t="str">
        <f>VLOOKUP(B143,[1]Hoja3!$B$2:$E$194,4,FALSE)</f>
        <v>MINSAL</v>
      </c>
      <c r="G143" s="7">
        <v>3021</v>
      </c>
      <c r="H143" s="8">
        <v>47.38226665011581</v>
      </c>
      <c r="I143" s="6" t="s">
        <v>0</v>
      </c>
      <c r="J143" s="9"/>
    </row>
    <row r="144" spans="2:10" x14ac:dyDescent="0.25">
      <c r="B144" s="5" t="s">
        <v>93</v>
      </c>
      <c r="C144" s="5" t="s">
        <v>78</v>
      </c>
      <c r="D144" s="6" t="s">
        <v>92</v>
      </c>
      <c r="E144" s="6">
        <v>2018</v>
      </c>
      <c r="F144" s="6" t="str">
        <f>VLOOKUP(B144,[1]Hoja3!$B$2:$E$194,4,FALSE)</f>
        <v>MINSAL</v>
      </c>
      <c r="G144" s="7">
        <v>3498</v>
      </c>
      <c r="H144" s="8">
        <v>49.2653939251</v>
      </c>
      <c r="I144" s="6" t="s">
        <v>0</v>
      </c>
      <c r="J144" s="9"/>
    </row>
    <row r="145" spans="1:10" x14ac:dyDescent="0.25">
      <c r="B145" s="5" t="s">
        <v>91</v>
      </c>
      <c r="C145" s="5" t="s">
        <v>78</v>
      </c>
      <c r="D145" s="6" t="s">
        <v>90</v>
      </c>
      <c r="E145" s="6">
        <v>2018</v>
      </c>
      <c r="F145" s="6" t="str">
        <f>VLOOKUP(B145,[1]Hoja3!$B$2:$E$194,4,FALSE)</f>
        <v>MINSAL</v>
      </c>
      <c r="G145" s="7">
        <v>1403</v>
      </c>
      <c r="H145" s="8">
        <v>45.499342202423335</v>
      </c>
      <c r="I145" s="6" t="s">
        <v>0</v>
      </c>
      <c r="J145" s="9"/>
    </row>
    <row r="146" spans="1:10" x14ac:dyDescent="0.25">
      <c r="B146" s="5" t="s">
        <v>89</v>
      </c>
      <c r="C146" s="5" t="s">
        <v>78</v>
      </c>
      <c r="D146" s="6" t="s">
        <v>88</v>
      </c>
      <c r="E146" s="6">
        <v>2018</v>
      </c>
      <c r="F146" s="6" t="str">
        <f>VLOOKUP(B146,[1]Hoja3!$B$2:$E$194,4,FALSE)</f>
        <v>MINSAL</v>
      </c>
      <c r="G146" s="7">
        <v>1321</v>
      </c>
      <c r="H146" s="8">
        <v>41.343049053747023</v>
      </c>
      <c r="I146" s="6" t="s">
        <v>0</v>
      </c>
      <c r="J146" s="9"/>
    </row>
    <row r="147" spans="1:10" x14ac:dyDescent="0.25">
      <c r="B147" s="5" t="s">
        <v>87</v>
      </c>
      <c r="C147" s="5" t="s">
        <v>78</v>
      </c>
      <c r="D147" s="6" t="s">
        <v>86</v>
      </c>
      <c r="E147" s="6">
        <v>2018</v>
      </c>
      <c r="F147" s="6" t="str">
        <f>VLOOKUP(B147,[1]Hoja3!$B$2:$E$194,4,FALSE)</f>
        <v>MINSAL</v>
      </c>
      <c r="G147" s="7">
        <v>4236</v>
      </c>
      <c r="H147" s="8">
        <v>51.035791522662969</v>
      </c>
      <c r="I147" s="6" t="s">
        <v>0</v>
      </c>
      <c r="J147" s="9"/>
    </row>
    <row r="148" spans="1:10" x14ac:dyDescent="0.25">
      <c r="A148">
        <v>1</v>
      </c>
      <c r="B148" s="5" t="s">
        <v>85</v>
      </c>
      <c r="C148" s="5" t="s">
        <v>78</v>
      </c>
      <c r="D148" s="6" t="s">
        <v>84</v>
      </c>
      <c r="E148" s="6">
        <v>2017</v>
      </c>
      <c r="F148" s="6" t="str">
        <f>VLOOKUP(B148,[1]Hoja3!$B$2:$E$194,4,FALSE)</f>
        <v>DIGESTYC</v>
      </c>
      <c r="G148" s="7">
        <v>1365</v>
      </c>
      <c r="H148" s="8">
        <v>36.499345999999896</v>
      </c>
      <c r="I148" s="6" t="s">
        <v>0</v>
      </c>
      <c r="J148" s="9"/>
    </row>
    <row r="149" spans="1:10" x14ac:dyDescent="0.25">
      <c r="B149" s="5" t="s">
        <v>83</v>
      </c>
      <c r="C149" s="5" t="s">
        <v>78</v>
      </c>
      <c r="D149" s="6" t="s">
        <v>82</v>
      </c>
      <c r="E149" s="6">
        <v>2015</v>
      </c>
      <c r="F149" s="6" t="str">
        <f>VLOOKUP(B149,[1]Hoja3!$B$2:$E$194,4,FALSE)</f>
        <v>DIGESTYC</v>
      </c>
      <c r="G149" s="7">
        <v>1081</v>
      </c>
      <c r="H149" s="8">
        <v>48.979148936170176</v>
      </c>
      <c r="I149" s="6" t="s">
        <v>4</v>
      </c>
      <c r="J149" s="9">
        <v>3451.6598966464148</v>
      </c>
    </row>
    <row r="150" spans="1:10" x14ac:dyDescent="0.25">
      <c r="B150" s="5" t="s">
        <v>81</v>
      </c>
      <c r="C150" s="5" t="s">
        <v>78</v>
      </c>
      <c r="D150" s="6" t="s">
        <v>80</v>
      </c>
      <c r="E150" s="6">
        <v>2018</v>
      </c>
      <c r="F150" s="6" t="str">
        <f>VLOOKUP(B150,[1]Hoja3!$B$2:$E$194,4,FALSE)</f>
        <v>MINSAL</v>
      </c>
      <c r="G150" s="7">
        <v>1871</v>
      </c>
      <c r="H150" s="8">
        <v>48.603510935328728</v>
      </c>
      <c r="I150" s="6" t="s">
        <v>0</v>
      </c>
      <c r="J150" s="9"/>
    </row>
    <row r="151" spans="1:10" x14ac:dyDescent="0.25">
      <c r="B151" s="5" t="s">
        <v>79</v>
      </c>
      <c r="C151" s="5" t="s">
        <v>78</v>
      </c>
      <c r="D151" s="6" t="s">
        <v>78</v>
      </c>
      <c r="E151" s="6">
        <v>2018</v>
      </c>
      <c r="F151" s="6" t="str">
        <f>VLOOKUP(B151,[1]Hoja3!$B$2:$E$194,4,FALSE)</f>
        <v>MINSAL</v>
      </c>
      <c r="G151" s="7">
        <v>1871</v>
      </c>
      <c r="H151" s="8">
        <v>35.231159064671175</v>
      </c>
      <c r="I151" s="6" t="s">
        <v>4</v>
      </c>
      <c r="J151" s="9">
        <v>22176.623128846761</v>
      </c>
    </row>
    <row r="152" spans="1:10" x14ac:dyDescent="0.25">
      <c r="B152" s="5" t="s">
        <v>77</v>
      </c>
      <c r="C152" s="5" t="s">
        <v>59</v>
      </c>
      <c r="D152" s="6" t="s">
        <v>76</v>
      </c>
      <c r="E152" s="6">
        <v>2018</v>
      </c>
      <c r="F152" s="6" t="str">
        <f>VLOOKUP(B152,[1]Hoja3!$B$2:$E$194,4,FALSE)</f>
        <v>MINSAL</v>
      </c>
      <c r="G152" s="7">
        <v>2090</v>
      </c>
      <c r="H152" s="8">
        <v>39.112564473684202</v>
      </c>
      <c r="I152" s="6" t="s">
        <v>0</v>
      </c>
      <c r="J152" s="9"/>
    </row>
    <row r="153" spans="1:10" x14ac:dyDescent="0.25">
      <c r="B153" s="5" t="s">
        <v>75</v>
      </c>
      <c r="C153" s="5" t="s">
        <v>59</v>
      </c>
      <c r="D153" s="6" t="s">
        <v>74</v>
      </c>
      <c r="E153" s="6">
        <v>2018</v>
      </c>
      <c r="F153" s="6" t="str">
        <f>VLOOKUP(B153,[1]Hoja3!$B$2:$E$194,4,FALSE)</f>
        <v>MINSAL</v>
      </c>
      <c r="G153" s="7">
        <v>6302</v>
      </c>
      <c r="H153" s="8">
        <v>49.684897643605325</v>
      </c>
      <c r="I153" s="6" t="s">
        <v>0</v>
      </c>
      <c r="J153" s="9"/>
    </row>
    <row r="154" spans="1:10" x14ac:dyDescent="0.25">
      <c r="B154" s="5" t="s">
        <v>73</v>
      </c>
      <c r="C154" s="5" t="s">
        <v>59</v>
      </c>
      <c r="D154" s="6" t="s">
        <v>72</v>
      </c>
      <c r="E154" s="6">
        <v>2018</v>
      </c>
      <c r="F154" s="6" t="str">
        <f>VLOOKUP(B154,[1]Hoja3!$B$2:$E$194,4,FALSE)</f>
        <v>MINSAL</v>
      </c>
      <c r="G154" s="7">
        <v>571</v>
      </c>
      <c r="H154" s="8">
        <v>34.008290227670734</v>
      </c>
      <c r="I154" s="6" t="s">
        <v>4</v>
      </c>
      <c r="J154" s="9">
        <v>3148.2405704803778</v>
      </c>
    </row>
    <row r="155" spans="1:10" x14ac:dyDescent="0.25">
      <c r="B155" s="5" t="s">
        <v>71</v>
      </c>
      <c r="C155" s="5" t="s">
        <v>59</v>
      </c>
      <c r="D155" s="6" t="s">
        <v>70</v>
      </c>
      <c r="E155" s="6">
        <v>2017</v>
      </c>
      <c r="F155" s="6" t="str">
        <f>VLOOKUP(B155,[1]Hoja3!$B$2:$E$194,4,FALSE)</f>
        <v>MINSAL</v>
      </c>
      <c r="G155" s="7">
        <v>1106</v>
      </c>
      <c r="H155" s="8">
        <v>36.271987893309174</v>
      </c>
      <c r="I155" s="6" t="s">
        <v>0</v>
      </c>
      <c r="J155" s="9"/>
    </row>
    <row r="156" spans="1:10" x14ac:dyDescent="0.25">
      <c r="A156">
        <v>1</v>
      </c>
      <c r="B156" s="5" t="s">
        <v>69</v>
      </c>
      <c r="C156" s="5" t="s">
        <v>59</v>
      </c>
      <c r="D156" s="6" t="s">
        <v>68</v>
      </c>
      <c r="E156" s="6">
        <v>2017</v>
      </c>
      <c r="F156" s="6" t="str">
        <f>VLOOKUP(B156,[1]Hoja3!$B$2:$E$194,4,FALSE)</f>
        <v>DIGESTYC</v>
      </c>
      <c r="G156" s="7">
        <v>1109</v>
      </c>
      <c r="H156" s="8">
        <v>29.67633987376016</v>
      </c>
      <c r="I156" s="6" t="s">
        <v>0</v>
      </c>
      <c r="J156" s="9"/>
    </row>
    <row r="157" spans="1:10" x14ac:dyDescent="0.25">
      <c r="B157" s="5" t="s">
        <v>67</v>
      </c>
      <c r="C157" s="5" t="s">
        <v>59</v>
      </c>
      <c r="D157" s="6" t="s">
        <v>66</v>
      </c>
      <c r="E157" s="6">
        <v>2018</v>
      </c>
      <c r="F157" s="6" t="str">
        <f>VLOOKUP(B157,[1]Hoja3!$B$2:$E$194,4,FALSE)</f>
        <v>MINSAL</v>
      </c>
      <c r="G157" s="7">
        <v>1864</v>
      </c>
      <c r="H157" s="8">
        <v>39.87022893240335</v>
      </c>
      <c r="I157" s="6" t="s">
        <v>0</v>
      </c>
      <c r="J157" s="9"/>
    </row>
    <row r="158" spans="1:10" x14ac:dyDescent="0.25">
      <c r="B158" s="5" t="s">
        <v>65</v>
      </c>
      <c r="C158" s="5" t="s">
        <v>59</v>
      </c>
      <c r="D158" s="6" t="s">
        <v>64</v>
      </c>
      <c r="E158" s="6">
        <v>2018</v>
      </c>
      <c r="F158" s="6" t="str">
        <f>VLOOKUP(B158,[1]Hoja3!$B$2:$E$194,4,FALSE)</f>
        <v>MINSAL</v>
      </c>
      <c r="G158" s="7">
        <v>2615</v>
      </c>
      <c r="H158" s="8">
        <v>44.736554933078324</v>
      </c>
      <c r="I158" s="6" t="s">
        <v>0</v>
      </c>
      <c r="J158" s="9"/>
    </row>
    <row r="159" spans="1:10" x14ac:dyDescent="0.25">
      <c r="B159" s="5" t="s">
        <v>63</v>
      </c>
      <c r="C159" s="5" t="s">
        <v>59</v>
      </c>
      <c r="D159" s="6" t="s">
        <v>62</v>
      </c>
      <c r="E159" s="6">
        <v>2018</v>
      </c>
      <c r="F159" s="6" t="str">
        <f>VLOOKUP(B159,[1]Hoja3!$B$2:$E$194,4,FALSE)</f>
        <v>MINSAL</v>
      </c>
      <c r="G159" s="7">
        <v>1824</v>
      </c>
      <c r="H159" s="8">
        <v>47.421274725877232</v>
      </c>
      <c r="I159" s="6" t="s">
        <v>0</v>
      </c>
      <c r="J159" s="9"/>
    </row>
    <row r="160" spans="1:10" x14ac:dyDescent="0.25">
      <c r="B160" s="5" t="s">
        <v>61</v>
      </c>
      <c r="C160" s="5" t="s">
        <v>59</v>
      </c>
      <c r="D160" s="6" t="s">
        <v>59</v>
      </c>
      <c r="E160" s="6">
        <v>2012</v>
      </c>
      <c r="F160" s="6" t="str">
        <f>VLOOKUP(B160,[1]Hoja3!$B$2:$E$194,4,FALSE)</f>
        <v>DIGESTYC</v>
      </c>
      <c r="G160" s="7">
        <v>6461</v>
      </c>
      <c r="H160" s="8">
        <v>54.519668143166662</v>
      </c>
      <c r="I160" s="6" t="s">
        <v>4</v>
      </c>
      <c r="J160" s="9">
        <v>68719.270366091354</v>
      </c>
    </row>
    <row r="161" spans="1:10" s="1" customFormat="1" x14ac:dyDescent="0.25">
      <c r="A161"/>
      <c r="B161" s="5" t="s">
        <v>60</v>
      </c>
      <c r="C161" s="5" t="s">
        <v>59</v>
      </c>
      <c r="D161" s="6" t="s">
        <v>58</v>
      </c>
      <c r="E161" s="6">
        <v>2018</v>
      </c>
      <c r="F161" s="6" t="str">
        <f>VLOOKUP(B161,[1]Hoja3!$B$2:$E$194,4,FALSE)</f>
        <v>MINSAL</v>
      </c>
      <c r="G161" s="7">
        <v>3036</v>
      </c>
      <c r="H161" s="8">
        <v>40.736164436758898</v>
      </c>
      <c r="I161" s="6" t="s">
        <v>0</v>
      </c>
      <c r="J161" s="9"/>
    </row>
    <row r="162" spans="1:10" s="1" customFormat="1" x14ac:dyDescent="0.25">
      <c r="A162"/>
      <c r="B162" s="5" t="s">
        <v>57</v>
      </c>
      <c r="C162" s="5" t="s">
        <v>20</v>
      </c>
      <c r="D162" s="6" t="s">
        <v>56</v>
      </c>
      <c r="E162" s="6">
        <v>2018</v>
      </c>
      <c r="F162" s="6" t="str">
        <f>VLOOKUP(B162,[1]Hoja3!$B$2:$E$194,4,FALSE)</f>
        <v>MINSAL</v>
      </c>
      <c r="G162" s="7">
        <v>475</v>
      </c>
      <c r="H162" s="8">
        <v>46.70581397894739</v>
      </c>
      <c r="I162" s="6" t="s">
        <v>0</v>
      </c>
      <c r="J162" s="9"/>
    </row>
    <row r="163" spans="1:10" s="1" customFormat="1" x14ac:dyDescent="0.25">
      <c r="A163"/>
      <c r="B163" s="5" t="s">
        <v>55</v>
      </c>
      <c r="C163" s="5" t="s">
        <v>20</v>
      </c>
      <c r="D163" s="6" t="s">
        <v>54</v>
      </c>
      <c r="E163" s="6">
        <v>2017</v>
      </c>
      <c r="F163" s="6" t="str">
        <f>VLOOKUP(B163,[1]Hoja3!$B$2:$E$194,4,FALSE)</f>
        <v>MINSAL</v>
      </c>
      <c r="G163" s="7">
        <v>3014</v>
      </c>
      <c r="H163" s="8">
        <v>31.467834953550121</v>
      </c>
      <c r="I163" s="6" t="s">
        <v>0</v>
      </c>
      <c r="J163" s="9"/>
    </row>
    <row r="164" spans="1:10" s="1" customFormat="1" x14ac:dyDescent="0.25">
      <c r="A164"/>
      <c r="B164" s="5" t="s">
        <v>53</v>
      </c>
      <c r="C164" s="5" t="s">
        <v>20</v>
      </c>
      <c r="D164" s="6" t="s">
        <v>52</v>
      </c>
      <c r="E164" s="6">
        <v>2018</v>
      </c>
      <c r="F164" s="6" t="str">
        <f>VLOOKUP(B164,[1]Hoja3!$B$2:$E$194,4,FALSE)</f>
        <v>MINSAL</v>
      </c>
      <c r="G164" s="7">
        <v>3214</v>
      </c>
      <c r="H164" s="8">
        <v>37.242538086496765</v>
      </c>
      <c r="I164" s="6" t="s">
        <v>0</v>
      </c>
      <c r="J164" s="9"/>
    </row>
    <row r="165" spans="1:10" s="1" customFormat="1" x14ac:dyDescent="0.25">
      <c r="A165"/>
      <c r="B165" s="5" t="s">
        <v>51</v>
      </c>
      <c r="C165" s="5" t="s">
        <v>20</v>
      </c>
      <c r="D165" s="6" t="s">
        <v>50</v>
      </c>
      <c r="E165" s="6">
        <v>2018</v>
      </c>
      <c r="F165" s="6" t="str">
        <f>VLOOKUP(B165,[1]Hoja3!$B$2:$E$194,4,FALSE)</f>
        <v>MINSAL</v>
      </c>
      <c r="G165" s="7">
        <v>2375</v>
      </c>
      <c r="H165" s="8">
        <v>35.691591115789464</v>
      </c>
      <c r="I165" s="6" t="s">
        <v>0</v>
      </c>
      <c r="J165" s="9"/>
    </row>
    <row r="166" spans="1:10" s="1" customFormat="1" x14ac:dyDescent="0.25">
      <c r="A166"/>
      <c r="B166" s="5" t="s">
        <v>49</v>
      </c>
      <c r="C166" s="5" t="s">
        <v>20</v>
      </c>
      <c r="D166" s="6" t="s">
        <v>48</v>
      </c>
      <c r="E166" s="6">
        <v>2018</v>
      </c>
      <c r="F166" s="6" t="str">
        <f>VLOOKUP(B166,[1]Hoja3!$B$2:$E$194,4,FALSE)</f>
        <v>MINSAL</v>
      </c>
      <c r="G166" s="7">
        <v>1490</v>
      </c>
      <c r="H166" s="8">
        <v>45.231141973154365</v>
      </c>
      <c r="I166" s="6" t="s">
        <v>0</v>
      </c>
      <c r="J166" s="9"/>
    </row>
    <row r="167" spans="1:10" s="1" customFormat="1" x14ac:dyDescent="0.25">
      <c r="A167"/>
      <c r="B167" s="5" t="s">
        <v>47</v>
      </c>
      <c r="C167" s="5" t="s">
        <v>20</v>
      </c>
      <c r="D167" s="6" t="s">
        <v>46</v>
      </c>
      <c r="E167" s="6">
        <v>2018</v>
      </c>
      <c r="F167" s="6" t="str">
        <f>VLOOKUP(B167,[1]Hoja3!$B$2:$E$194,4,FALSE)</f>
        <v>MINSAL</v>
      </c>
      <c r="G167" s="7">
        <v>455</v>
      </c>
      <c r="H167" s="8">
        <v>44.180831846153886</v>
      </c>
      <c r="I167" s="6" t="s">
        <v>0</v>
      </c>
      <c r="J167" s="9"/>
    </row>
    <row r="168" spans="1:10" s="1" customFormat="1" x14ac:dyDescent="0.25">
      <c r="A168">
        <v>1</v>
      </c>
      <c r="B168" s="5" t="s">
        <v>45</v>
      </c>
      <c r="C168" s="5" t="s">
        <v>20</v>
      </c>
      <c r="D168" s="6" t="s">
        <v>44</v>
      </c>
      <c r="E168" s="6">
        <v>2017</v>
      </c>
      <c r="F168" s="6" t="str">
        <f>VLOOKUP(B168,[1]Hoja3!$B$2:$E$194,4,FALSE)</f>
        <v>DIGESTYC</v>
      </c>
      <c r="G168" s="7">
        <v>805</v>
      </c>
      <c r="H168" s="8">
        <v>29.615399726708095</v>
      </c>
      <c r="I168" s="6" t="s">
        <v>0</v>
      </c>
      <c r="J168" s="9"/>
    </row>
    <row r="169" spans="1:10" s="1" customFormat="1" x14ac:dyDescent="0.25">
      <c r="A169"/>
      <c r="B169" s="5" t="s">
        <v>43</v>
      </c>
      <c r="C169" s="5" t="s">
        <v>20</v>
      </c>
      <c r="D169" s="6" t="s">
        <v>42</v>
      </c>
      <c r="E169" s="6">
        <v>2017</v>
      </c>
      <c r="F169" s="6" t="str">
        <f>VLOOKUP(B169,[1]Hoja3!$B$2:$E$194,4,FALSE)</f>
        <v>MINSAL</v>
      </c>
      <c r="G169" s="7">
        <v>2658</v>
      </c>
      <c r="H169" s="8">
        <v>38.15525485703543</v>
      </c>
      <c r="I169" s="6" t="s">
        <v>0</v>
      </c>
      <c r="J169" s="9"/>
    </row>
    <row r="170" spans="1:10" s="1" customFormat="1" x14ac:dyDescent="0.25">
      <c r="A170"/>
      <c r="B170" s="5" t="s">
        <v>41</v>
      </c>
      <c r="C170" s="5" t="s">
        <v>20</v>
      </c>
      <c r="D170" s="6" t="s">
        <v>40</v>
      </c>
      <c r="E170" s="6">
        <v>2017</v>
      </c>
      <c r="F170" s="6" t="str">
        <f>VLOOKUP(B170,[1]Hoja3!$B$2:$E$194,4,FALSE)</f>
        <v>MINSAL</v>
      </c>
      <c r="G170" s="7">
        <v>1099</v>
      </c>
      <c r="H170" s="8">
        <v>41.447555614194698</v>
      </c>
      <c r="I170" s="6" t="s">
        <v>0</v>
      </c>
      <c r="J170" s="9"/>
    </row>
    <row r="171" spans="1:10" s="1" customFormat="1" x14ac:dyDescent="0.25">
      <c r="A171"/>
      <c r="B171" s="5" t="s">
        <v>39</v>
      </c>
      <c r="C171" s="5" t="s">
        <v>20</v>
      </c>
      <c r="D171" s="6" t="s">
        <v>38</v>
      </c>
      <c r="E171" s="6">
        <v>2018</v>
      </c>
      <c r="F171" s="6" t="str">
        <f>VLOOKUP(B171,[1]Hoja3!$B$2:$E$194,4,FALSE)</f>
        <v>MINSAL</v>
      </c>
      <c r="G171" s="7">
        <v>962</v>
      </c>
      <c r="H171" s="8">
        <v>45.505460977130994</v>
      </c>
      <c r="I171" s="6" t="s">
        <v>0</v>
      </c>
      <c r="J171" s="9"/>
    </row>
    <row r="172" spans="1:10" s="1" customFormat="1" x14ac:dyDescent="0.25">
      <c r="A172"/>
      <c r="B172" s="5" t="s">
        <v>37</v>
      </c>
      <c r="C172" s="5" t="s">
        <v>20</v>
      </c>
      <c r="D172" s="6" t="s">
        <v>36</v>
      </c>
      <c r="E172" s="6">
        <v>2018</v>
      </c>
      <c r="F172" s="6" t="str">
        <f>VLOOKUP(B172,[1]Hoja3!$B$2:$E$194,4,FALSE)</f>
        <v>MINSAL</v>
      </c>
      <c r="G172" s="7">
        <v>1015</v>
      </c>
      <c r="H172" s="8">
        <v>38.170508975369458</v>
      </c>
      <c r="I172" s="6" t="s">
        <v>0</v>
      </c>
      <c r="J172" s="9"/>
    </row>
    <row r="173" spans="1:10" s="1" customFormat="1" x14ac:dyDescent="0.25">
      <c r="A173"/>
      <c r="B173" s="5" t="s">
        <v>35</v>
      </c>
      <c r="C173" s="5" t="s">
        <v>20</v>
      </c>
      <c r="D173" s="6" t="s">
        <v>34</v>
      </c>
      <c r="E173" s="6">
        <v>2018</v>
      </c>
      <c r="F173" s="6" t="str">
        <f>VLOOKUP(B173,[1]Hoja3!$B$2:$E$194,4,FALSE)</f>
        <v>MINSAL</v>
      </c>
      <c r="G173" s="7">
        <v>2098</v>
      </c>
      <c r="H173" s="8">
        <v>52.541339709246877</v>
      </c>
      <c r="I173" s="6" t="s">
        <v>0</v>
      </c>
      <c r="J173" s="9"/>
    </row>
    <row r="174" spans="1:10" s="1" customFormat="1" x14ac:dyDescent="0.25">
      <c r="A174">
        <v>1</v>
      </c>
      <c r="B174" s="5" t="s">
        <v>33</v>
      </c>
      <c r="C174" s="5" t="s">
        <v>20</v>
      </c>
      <c r="D174" s="6" t="s">
        <v>32</v>
      </c>
      <c r="E174" s="6">
        <v>2017</v>
      </c>
      <c r="F174" s="6" t="str">
        <f>VLOOKUP(B174,[1]Hoja3!$B$2:$E$194,4,FALSE)</f>
        <v>DIGESTYC</v>
      </c>
      <c r="G174" s="7">
        <v>356</v>
      </c>
      <c r="H174" s="8">
        <v>44.80091036516859</v>
      </c>
      <c r="I174" s="6" t="s">
        <v>0</v>
      </c>
      <c r="J174" s="9"/>
    </row>
    <row r="175" spans="1:10" s="1" customFormat="1" x14ac:dyDescent="0.25">
      <c r="A175">
        <v>1</v>
      </c>
      <c r="B175" s="5" t="s">
        <v>31</v>
      </c>
      <c r="C175" s="5" t="s">
        <v>20</v>
      </c>
      <c r="D175" s="6" t="s">
        <v>30</v>
      </c>
      <c r="E175" s="6">
        <v>2017</v>
      </c>
      <c r="F175" s="6" t="str">
        <f>VLOOKUP(B175,[1]Hoja3!$B$2:$E$194,4,FALSE)</f>
        <v>DIGESTYC</v>
      </c>
      <c r="G175" s="7">
        <v>643</v>
      </c>
      <c r="H175" s="8">
        <v>37.307026749611239</v>
      </c>
      <c r="I175" s="6" t="s">
        <v>0</v>
      </c>
      <c r="J175" s="9"/>
    </row>
    <row r="176" spans="1:10" s="1" customFormat="1" x14ac:dyDescent="0.25">
      <c r="A176">
        <v>1</v>
      </c>
      <c r="B176" s="5" t="s">
        <v>29</v>
      </c>
      <c r="C176" s="5" t="s">
        <v>20</v>
      </c>
      <c r="D176" s="6" t="s">
        <v>28</v>
      </c>
      <c r="E176" s="6">
        <v>2017</v>
      </c>
      <c r="F176" s="6" t="str">
        <f>VLOOKUP(B176,[1]Hoja3!$B$2:$E$194,4,FALSE)</f>
        <v>DIGESTYC</v>
      </c>
      <c r="G176" s="7">
        <v>2184</v>
      </c>
      <c r="H176" s="8">
        <v>32.08580705586062</v>
      </c>
      <c r="I176" s="6" t="s">
        <v>0</v>
      </c>
      <c r="J176" s="9"/>
    </row>
    <row r="177" spans="1:10" x14ac:dyDescent="0.25">
      <c r="B177" s="5" t="s">
        <v>27</v>
      </c>
      <c r="C177" s="5" t="s">
        <v>20</v>
      </c>
      <c r="D177" s="6" t="s">
        <v>26</v>
      </c>
      <c r="E177" s="6">
        <v>2018</v>
      </c>
      <c r="F177" s="6" t="str">
        <f>VLOOKUP(B177,[1]Hoja3!$B$2:$E$194,4,FALSE)</f>
        <v>MINSAL</v>
      </c>
      <c r="G177" s="7">
        <v>529</v>
      </c>
      <c r="H177" s="8">
        <v>37.285497183364832</v>
      </c>
      <c r="I177" s="6" t="s">
        <v>0</v>
      </c>
      <c r="J177" s="9"/>
    </row>
    <row r="178" spans="1:10" x14ac:dyDescent="0.25">
      <c r="B178" s="5" t="s">
        <v>25</v>
      </c>
      <c r="C178" s="5" t="s">
        <v>20</v>
      </c>
      <c r="D178" s="6" t="s">
        <v>24</v>
      </c>
      <c r="E178" s="6">
        <v>2018</v>
      </c>
      <c r="F178" s="6" t="str">
        <f>VLOOKUP(B178,[1]Hoja3!$B$2:$E$194,4,FALSE)</f>
        <v>MINSAL</v>
      </c>
      <c r="G178" s="7">
        <v>3337</v>
      </c>
      <c r="H178" s="8">
        <v>40.054856074318387</v>
      </c>
      <c r="I178" s="6" t="s">
        <v>0</v>
      </c>
      <c r="J178" s="9"/>
    </row>
    <row r="179" spans="1:10" x14ac:dyDescent="0.25">
      <c r="B179" s="5" t="s">
        <v>23</v>
      </c>
      <c r="C179" s="5" t="s">
        <v>20</v>
      </c>
      <c r="D179" s="6" t="s">
        <v>22</v>
      </c>
      <c r="E179" s="6">
        <v>2017</v>
      </c>
      <c r="F179" s="6" t="str">
        <f>VLOOKUP(B179,[1]Hoja3!$B$2:$E$194,4,FALSE)</f>
        <v>MINSAL</v>
      </c>
      <c r="G179" s="7">
        <v>797</v>
      </c>
      <c r="H179" s="8">
        <v>34.591048808030145</v>
      </c>
      <c r="I179" s="6" t="s">
        <v>0</v>
      </c>
      <c r="J179" s="9"/>
    </row>
    <row r="180" spans="1:10" x14ac:dyDescent="0.25">
      <c r="A180">
        <v>1</v>
      </c>
      <c r="B180" s="5" t="s">
        <v>21</v>
      </c>
      <c r="C180" s="5" t="s">
        <v>20</v>
      </c>
      <c r="D180" s="6" t="s">
        <v>19</v>
      </c>
      <c r="E180" s="6">
        <v>2017</v>
      </c>
      <c r="F180" s="6" t="str">
        <f>VLOOKUP(B180,[1]Hoja3!$B$2:$E$194,4,FALSE)</f>
        <v>DIGESTYC</v>
      </c>
      <c r="G180" s="7">
        <v>939</v>
      </c>
      <c r="H180" s="8">
        <v>30.374772406815801</v>
      </c>
      <c r="I180" s="6" t="s">
        <v>0</v>
      </c>
      <c r="J180" s="9"/>
    </row>
    <row r="181" spans="1:10" x14ac:dyDescent="0.25">
      <c r="B181" s="5" t="s">
        <v>18</v>
      </c>
      <c r="C181" s="5" t="s">
        <v>2</v>
      </c>
      <c r="D181" s="6" t="s">
        <v>17</v>
      </c>
      <c r="E181" s="6">
        <v>2018</v>
      </c>
      <c r="F181" s="6" t="str">
        <f>VLOOKUP(B181,[1]Hoja3!$B$2:$E$194,4,FALSE)</f>
        <v>MINSAL</v>
      </c>
      <c r="G181" s="7">
        <v>1940</v>
      </c>
      <c r="H181" s="8">
        <v>39.555500726804077</v>
      </c>
      <c r="I181" s="6" t="s">
        <v>4</v>
      </c>
      <c r="J181" s="9">
        <v>12107.670699942175</v>
      </c>
    </row>
    <row r="182" spans="1:10" x14ac:dyDescent="0.25">
      <c r="B182" s="5" t="s">
        <v>16</v>
      </c>
      <c r="C182" s="5" t="s">
        <v>2</v>
      </c>
      <c r="D182" s="6" t="s">
        <v>15</v>
      </c>
      <c r="E182" s="6">
        <v>2018</v>
      </c>
      <c r="F182" s="6" t="str">
        <f>VLOOKUP(B182,[1]Hoja3!$B$2:$E$194,4,FALSE)</f>
        <v>MINSAL</v>
      </c>
      <c r="G182" s="7">
        <v>1919</v>
      </c>
      <c r="H182" s="8">
        <v>46.12207644606567</v>
      </c>
      <c r="I182" s="6" t="s">
        <v>0</v>
      </c>
      <c r="J182" s="9"/>
    </row>
    <row r="183" spans="1:10" x14ac:dyDescent="0.25">
      <c r="A183">
        <v>1</v>
      </c>
      <c r="B183" s="5" t="s">
        <v>14</v>
      </c>
      <c r="C183" s="5" t="s">
        <v>2</v>
      </c>
      <c r="D183" s="6" t="s">
        <v>13</v>
      </c>
      <c r="E183" s="6">
        <v>2017</v>
      </c>
      <c r="F183" s="6" t="str">
        <f>VLOOKUP(B183,[1]Hoja3!$B$2:$E$194,4,FALSE)</f>
        <v>DIGESTYC</v>
      </c>
      <c r="G183" s="7">
        <v>2691</v>
      </c>
      <c r="H183" s="8">
        <v>30.018794511334011</v>
      </c>
      <c r="I183" s="6" t="s">
        <v>0</v>
      </c>
      <c r="J183" s="9"/>
    </row>
    <row r="184" spans="1:10" x14ac:dyDescent="0.25">
      <c r="B184" s="5" t="s">
        <v>12</v>
      </c>
      <c r="C184" s="5" t="s">
        <v>2</v>
      </c>
      <c r="D184" s="6" t="s">
        <v>11</v>
      </c>
      <c r="E184" s="6">
        <v>2018</v>
      </c>
      <c r="F184" s="6" t="str">
        <f>VLOOKUP(B184,[1]Hoja3!$B$2:$E$194,4,FALSE)</f>
        <v>MINSAL</v>
      </c>
      <c r="G184" s="7">
        <v>3420</v>
      </c>
      <c r="H184" s="8">
        <v>43.167416403508852</v>
      </c>
      <c r="I184" s="6" t="s">
        <v>0</v>
      </c>
      <c r="J184" s="9"/>
    </row>
    <row r="185" spans="1:10" x14ac:dyDescent="0.25">
      <c r="B185" s="5" t="s">
        <v>10</v>
      </c>
      <c r="C185" s="5" t="s">
        <v>2</v>
      </c>
      <c r="D185" s="6" t="s">
        <v>9</v>
      </c>
      <c r="E185" s="6">
        <v>2018</v>
      </c>
      <c r="F185" s="6" t="str">
        <f>VLOOKUP(B185,[1]Hoja3!$B$2:$E$194,4,FALSE)</f>
        <v>MINSAL</v>
      </c>
      <c r="G185" s="7">
        <v>2873</v>
      </c>
      <c r="H185" s="8">
        <v>48.143832258962881</v>
      </c>
      <c r="I185" s="6" t="s">
        <v>0</v>
      </c>
      <c r="J185" s="9"/>
    </row>
    <row r="186" spans="1:10" x14ac:dyDescent="0.25">
      <c r="B186" s="5" t="s">
        <v>8</v>
      </c>
      <c r="C186" s="5" t="s">
        <v>2</v>
      </c>
      <c r="D186" s="6" t="s">
        <v>7</v>
      </c>
      <c r="E186" s="6">
        <v>2018</v>
      </c>
      <c r="F186" s="6" t="str">
        <f>VLOOKUP(B186,[1]Hoja3!$B$2:$E$194,4,FALSE)</f>
        <v>MINSAL</v>
      </c>
      <c r="G186" s="7">
        <v>877</v>
      </c>
      <c r="H186" s="8">
        <v>48.668240900798196</v>
      </c>
      <c r="I186" s="6" t="s">
        <v>0</v>
      </c>
      <c r="J186" s="9"/>
    </row>
    <row r="187" spans="1:10" x14ac:dyDescent="0.25">
      <c r="B187" s="5" t="s">
        <v>6</v>
      </c>
      <c r="C187" s="5" t="s">
        <v>2</v>
      </c>
      <c r="D187" s="6" t="s">
        <v>5</v>
      </c>
      <c r="E187" s="6">
        <v>2018</v>
      </c>
      <c r="F187" s="6" t="str">
        <f>VLOOKUP(B187,[1]Hoja3!$B$2:$E$194,4,FALSE)</f>
        <v>MINSAL</v>
      </c>
      <c r="G187" s="7">
        <v>494</v>
      </c>
      <c r="H187" s="8">
        <v>44.109223744939321</v>
      </c>
      <c r="I187" s="6" t="s">
        <v>4</v>
      </c>
      <c r="J187" s="9">
        <v>8541.2028644722777</v>
      </c>
    </row>
    <row r="188" spans="1:10" x14ac:dyDescent="0.25">
      <c r="B188" s="5" t="s">
        <v>3</v>
      </c>
      <c r="C188" s="5" t="s">
        <v>2</v>
      </c>
      <c r="D188" s="6" t="s">
        <v>1</v>
      </c>
      <c r="E188" s="6">
        <v>2018</v>
      </c>
      <c r="F188" s="6" t="str">
        <f>VLOOKUP(B188,[1]Hoja3!$B$2:$E$194,4,FALSE)</f>
        <v>MINSAL</v>
      </c>
      <c r="G188" s="7">
        <v>1832</v>
      </c>
      <c r="H188" s="8">
        <v>45.015334787117858</v>
      </c>
      <c r="I188" s="6" t="s">
        <v>0</v>
      </c>
      <c r="J188" s="9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186 mun (env)</vt:lpstr>
      <vt:lpstr>'186 mun (env)'!Área_de_impresión</vt:lpstr>
      <vt:lpstr>'186 mun (env)'!Títulos_a_imprimir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Rivas</dc:creator>
  <cp:lastModifiedBy>Omar Rivas</cp:lastModifiedBy>
  <dcterms:created xsi:type="dcterms:W3CDTF">2019-02-07T19:30:46Z</dcterms:created>
  <dcterms:modified xsi:type="dcterms:W3CDTF">2019-02-07T19:37:37Z</dcterms:modified>
</cp:coreProperties>
</file>