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445" yWindow="90" windowWidth="12045" windowHeight="8160" tabRatio="847" firstSheet="1" activeTab="9"/>
  </bookViews>
  <sheets>
    <sheet name="CAD 01 SFN 1 " sheetId="4" r:id="rId1"/>
    <sheet name="DAI 01.1 SFN 2" sheetId="5" r:id="rId2"/>
    <sheet name="CTC 01.2 SFN 2" sheetId="6" r:id="rId3"/>
    <sheet name="PRE 02 SFN 1 " sheetId="35" r:id="rId4"/>
    <sheet name="DLE 02.2 SFN 2" sheetId="20" r:id="rId5"/>
    <sheet name="GDP 02.1 SFN 2" sheetId="28" r:id="rId6"/>
    <sheet name="DPL 02.1.1 SFN 3" sheetId="37" r:id="rId7"/>
    <sheet name="DOC 02.1.2 SFN 3" sheetId="39" r:id="rId8"/>
    <sheet name="DCI 02.1.3 SFN 3" sheetId="40" r:id="rId9"/>
    <sheet name="OIR 02.1.4 SFN 3" sheetId="7" r:id="rId10"/>
    <sheet name="DCR 02.3 SFN 2" sheetId="21" r:id="rId11"/>
    <sheet name="GGE 03 SFN 1" sheetId="41" r:id="rId12"/>
    <sheet name="DGA 03.1 SFN 2" sheetId="36" r:id="rId13"/>
    <sheet name="ACI 03.2 SFN 2" sheetId="30" r:id="rId14"/>
    <sheet name="UOB 03.2.1 SFN 3" sheetId="43" r:id="rId15"/>
    <sheet name="UCS 03.2.2 SFN 3" sheetId="42" r:id="rId16"/>
    <sheet name="DME 03.3.1 SFN 3 " sheetId="44" r:id="rId17"/>
    <sheet name="UGE 03.3.2.SFN 3" sheetId="45" r:id="rId18"/>
    <sheet name="GDS 03.3.3 SFN 3" sheetId="9" r:id="rId19"/>
    <sheet name="DDC 03.3.3.1 SFN 4" sheetId="10" r:id="rId20"/>
    <sheet name="DDL 03.3.3.2 SFN 4" sheetId="12" r:id="rId21"/>
    <sheet name="DDP 03.3.3.3 SFN 4 " sheetId="13" r:id="rId22"/>
    <sheet name="DRT 03.4.3.4 SFN 4" sheetId="19" r:id="rId23"/>
    <sheet name="GIN 03.3.4 SFN 3" sheetId="11" r:id="rId24"/>
    <sheet name="DIN 03.3.4.1 SFN 4  " sheetId="14" r:id="rId25"/>
    <sheet name="ZOC 03.3.4.2 SFN 4" sheetId="15" r:id="rId26"/>
    <sheet name="ZCE 03.3.4.3 SFN 4" sheetId="16" r:id="rId27"/>
    <sheet name="ZPA 03.3.4.4 SFN 4" sheetId="17" r:id="rId28"/>
    <sheet name="ZOR 03.3.4.5 SFN 5" sheetId="18" r:id="rId29"/>
    <sheet name="DGT 03.4 SFN 2 " sheetId="22" r:id="rId30"/>
    <sheet name="DAD 03.5 SFN 2" sheetId="49" r:id="rId31"/>
    <sheet name="UGD 03.5.1 SFN 3" sheetId="50" r:id="rId32"/>
    <sheet name="GST 03.6 SFN 2" sheetId="24" r:id="rId33"/>
    <sheet name="DIT 03.6.1 SFN 3" sheetId="46" r:id="rId34"/>
    <sheet name="DSI 03.6.2 SFN 3" sheetId="47" r:id="rId35"/>
    <sheet name="GFI 03.7 SFN 2 " sheetId="48" r:id="rId36"/>
    <sheet name="DPR 03.7.1 SFN 3" sheetId="25" r:id="rId37"/>
    <sheet name="DCO 03.7.2 SFN 3 " sheetId="26" r:id="rId38"/>
    <sheet name="DTE 03.7.3 SFN 3" sheetId="27" r:id="rId39"/>
  </sheets>
  <definedNames>
    <definedName name="_xlnm._FilterDatabase" localSheetId="13" hidden="1">'ACI 03.2 SFN 2'!#REF!</definedName>
    <definedName name="_xlnm._FilterDatabase" localSheetId="0" hidden="1">'CAD 01 SFN 1 '!$A$1:$H$6</definedName>
    <definedName name="_xlnm._FilterDatabase" localSheetId="2" hidden="1">'CTC 01.2 SFN 2'!$A$1:$H$3</definedName>
    <definedName name="_xlnm._FilterDatabase" localSheetId="1" hidden="1">'DAI 01.1 SFN 2'!$A$1:$H$3</definedName>
    <definedName name="_xlnm._FilterDatabase" localSheetId="37" hidden="1">'DCO 03.7.2 SFN 3 '!$A$1:$H$3</definedName>
    <definedName name="_xlnm._FilterDatabase" localSheetId="10" hidden="1">'DCR 02.3 SFN 2'!$A$1:$H$3</definedName>
    <definedName name="_xlnm._FilterDatabase" localSheetId="19" hidden="1">'DDC 03.3.3.1 SFN 4'!$A$1:$H$3</definedName>
    <definedName name="_xlnm._FilterDatabase" localSheetId="20" hidden="1">'DDL 03.3.3.2 SFN 4'!$A$1:$H$3</definedName>
    <definedName name="_xlnm._FilterDatabase" localSheetId="21" hidden="1">'DDP 03.3.3.3 SFN 4 '!$A$1:$H$3</definedName>
    <definedName name="_xlnm._FilterDatabase" localSheetId="29" hidden="1">'DGT 03.4 SFN 2 '!$A$1:$H$3</definedName>
    <definedName name="_xlnm._FilterDatabase" localSheetId="24" hidden="1">'DIN 03.3.4.1 SFN 4  '!$A$1:$H$3</definedName>
    <definedName name="_xlnm._FilterDatabase" localSheetId="4" hidden="1">'DLE 02.2 SFN 2'!$A$1:$H$3</definedName>
    <definedName name="_xlnm._FilterDatabase" localSheetId="36" hidden="1">'DPR 03.7.1 SFN 3'!$A$1:$H$3</definedName>
    <definedName name="_xlnm._FilterDatabase" localSheetId="22" hidden="1">'DRT 03.4.3.4 SFN 4'!$A$1:$H$3</definedName>
    <definedName name="_xlnm._FilterDatabase" localSheetId="38" hidden="1">'DTE 03.7.3 SFN 3'!$A$1:$H$3</definedName>
    <definedName name="_xlnm._FilterDatabase" localSheetId="5" hidden="1">'GDP 02.1 SFN 2'!$A$1:$H$3</definedName>
    <definedName name="_xlnm._FilterDatabase" localSheetId="18" hidden="1">'GDS 03.3.3 SFN 3'!#REF!</definedName>
    <definedName name="_xlnm._FilterDatabase" localSheetId="23" hidden="1">'GIN 03.3.4 SFN 3'!$A$1:$H$3</definedName>
    <definedName name="_xlnm._FilterDatabase" localSheetId="32" hidden="1">'GST 03.6 SFN 2'!$A$1:$H$3</definedName>
    <definedName name="_xlnm._FilterDatabase" localSheetId="9" hidden="1">'OIR 02.1.4 SFN 3'!$A$1:$H$3</definedName>
    <definedName name="_xlnm._FilterDatabase" localSheetId="26" hidden="1">'ZCE 03.3.4.3 SFN 4'!$A$1:$H$3</definedName>
    <definedName name="_xlnm._FilterDatabase" localSheetId="25" hidden="1">'ZOC 03.3.4.2 SFN 4'!$A$1:$H$3</definedName>
    <definedName name="_xlnm._FilterDatabase" localSheetId="28" hidden="1">'ZOR 03.3.4.5 SFN 5'!$A$1:$H$3</definedName>
    <definedName name="_xlnm._FilterDatabase" localSheetId="27" hidden="1">'ZPA 03.3.4.4 SFN 4'!$A$1:$H$3</definedName>
    <definedName name="_xlnm.Print_Titles" localSheetId="13">'ACI 03.2 SFN 2'!#REF!</definedName>
    <definedName name="_xlnm.Print_Titles" localSheetId="0">'CAD 01 SFN 1 '!$1:$3</definedName>
    <definedName name="_xlnm.Print_Titles" localSheetId="2">'CTC 01.2 SFN 2'!$1:$3</definedName>
    <definedName name="_xlnm.Print_Titles" localSheetId="1">'DAI 01.1 SFN 2'!$1:$3</definedName>
    <definedName name="_xlnm.Print_Titles" localSheetId="37">'DCO 03.7.2 SFN 3 '!$1:$3</definedName>
    <definedName name="_xlnm.Print_Titles" localSheetId="10">'DCR 02.3 SFN 2'!$1:$3</definedName>
    <definedName name="_xlnm.Print_Titles" localSheetId="19">'DDC 03.3.3.1 SFN 4'!$1:$3</definedName>
    <definedName name="_xlnm.Print_Titles" localSheetId="20">'DDL 03.3.3.2 SFN 4'!$1:$3</definedName>
    <definedName name="_xlnm.Print_Titles" localSheetId="21">'DDP 03.3.3.3 SFN 4 '!$1:$3</definedName>
    <definedName name="_xlnm.Print_Titles" localSheetId="29">'DGT 03.4 SFN 2 '!$1:$3</definedName>
    <definedName name="_xlnm.Print_Titles" localSheetId="24">'DIN 03.3.4.1 SFN 4  '!$1:$3</definedName>
    <definedName name="_xlnm.Print_Titles" localSheetId="4">'DLE 02.2 SFN 2'!$1:$3</definedName>
    <definedName name="_xlnm.Print_Titles" localSheetId="36">'DPR 03.7.1 SFN 3'!$1:$3</definedName>
    <definedName name="_xlnm.Print_Titles" localSheetId="22">'DRT 03.4.3.4 SFN 4'!$1:$3</definedName>
    <definedName name="_xlnm.Print_Titles" localSheetId="38">'DTE 03.7.3 SFN 3'!$1:$3</definedName>
    <definedName name="_xlnm.Print_Titles" localSheetId="5">'GDP 02.1 SFN 2'!$1:$3</definedName>
    <definedName name="_xlnm.Print_Titles" localSheetId="18">'GDS 03.3.3 SFN 3'!#REF!</definedName>
    <definedName name="_xlnm.Print_Titles" localSheetId="23">'GIN 03.3.4 SFN 3'!$1:$3</definedName>
    <definedName name="_xlnm.Print_Titles" localSheetId="32">'GST 03.6 SFN 2'!$1:$3</definedName>
    <definedName name="_xlnm.Print_Titles" localSheetId="9">'OIR 02.1.4 SFN 3'!$1:$3</definedName>
    <definedName name="_xlnm.Print_Titles" localSheetId="26">'ZCE 03.3.4.3 SFN 4'!$1:$3</definedName>
    <definedName name="_xlnm.Print_Titles" localSheetId="25">'ZOC 03.3.4.2 SFN 4'!$1:$3</definedName>
    <definedName name="_xlnm.Print_Titles" localSheetId="28">'ZOR 03.3.4.5 SFN 5'!$1:$3</definedName>
    <definedName name="_xlnm.Print_Titles" localSheetId="27">'ZPA 03.3.4.4 SFN 4'!$1:$3</definedName>
  </definedNames>
  <calcPr calcId="145621"/>
</workbook>
</file>

<file path=xl/calcChain.xml><?xml version="1.0" encoding="utf-8"?>
<calcChain xmlns="http://schemas.openxmlformats.org/spreadsheetml/2006/main">
  <c r="G7" i="27" l="1"/>
  <c r="G6" i="27"/>
  <c r="G5" i="27"/>
  <c r="G4" i="27"/>
</calcChain>
</file>

<file path=xl/sharedStrings.xml><?xml version="1.0" encoding="utf-8"?>
<sst xmlns="http://schemas.openxmlformats.org/spreadsheetml/2006/main" count="1546" uniqueCount="770">
  <si>
    <t>SUBFONDO NIVEL 1</t>
  </si>
  <si>
    <t>SUBFONDO NIVEL 2</t>
  </si>
  <si>
    <t>SUBFONDO NIVEL 3</t>
  </si>
  <si>
    <t>SUBFONDO NIVEL 4</t>
  </si>
  <si>
    <t>SERIE</t>
  </si>
  <si>
    <t>SUBSERIE</t>
  </si>
  <si>
    <t>DESCRIPCION</t>
  </si>
  <si>
    <t>FECHAS EXTREMAS</t>
  </si>
  <si>
    <t xml:space="preserve"> </t>
  </si>
  <si>
    <t>03/1B CORRESPONDENCIA INTERNA</t>
  </si>
  <si>
    <t>01.1 AUDITORIA INTERNA</t>
  </si>
  <si>
    <t>DOCUMENTO QUE SIRVE PARA COMUNICAR LOS RESULTADOS DE LAS AUDITORIAS REALIZADAS</t>
  </si>
  <si>
    <t>PARA DAR RESPUESTA A LAS SOLICITUDES DE INFORMACION EN EL MARCO DE LA LAIP</t>
  </si>
  <si>
    <t>2001 - 2014</t>
  </si>
  <si>
    <t>RESPALDAN EL PROCESO DE COMPRA DE BIENES Y SERVICIOS</t>
  </si>
  <si>
    <t>LLEVAR UN CONTROL Y REGISTRO DE LOS PROVEEDORES DE BIENES Y SERVICIOS</t>
  </si>
  <si>
    <t>CONTROL DE ENTRADA Y SALIDA VEHICULOS Y KILOMETRAJE</t>
  </si>
  <si>
    <t xml:space="preserve">FONDO:  FONDO DE INVERSIÓN SOCIAL PARA EL DESARROLLO LOCAL   </t>
  </si>
  <si>
    <t xml:space="preserve">CUADRO DE CLASIFICACION DOCUMENTAL FISDL </t>
  </si>
  <si>
    <t xml:space="preserve">01/1 ACTAS DE CONSEJO DE ADMINISTRACIÓN </t>
  </si>
  <si>
    <t>INFORMACIÓN INTERCAMBIADA CON LAS DIFERENTES INSTITUCIONES PÚBLICAS O PRIVADAS QUE TIENEN RELACION CON LAS FUNCIONES DEL FISDL</t>
  </si>
  <si>
    <t xml:space="preserve">INFORMACIÓN INTERCAMBIADA CON LAS DIFERENTES DEPENDENCIAS INTERNAS DEL FISDL </t>
  </si>
  <si>
    <t xml:space="preserve">FONDO:   FONDO DE INVERSIÓN SOCIAL PARA EL DESARROLLO LOCAL  </t>
  </si>
  <si>
    <t xml:space="preserve">01/2 ACUERDOS DE CONSEJO DE ADMINISTRACIÓN </t>
  </si>
  <si>
    <t xml:space="preserve">02/1 ACTAS DE AUDIENCIA CON ALCALDES Y ALCALDESAS </t>
  </si>
  <si>
    <t xml:space="preserve">DESCRIBE LOS PUNTOS TRATADOS Y ACUERDOS TOMADOS EN LAS REUNIONES CON LOS ALCALDES Y ALCALDESAS </t>
  </si>
  <si>
    <t>2010-2017</t>
  </si>
  <si>
    <t xml:space="preserve">02/2 PUNTOS PARA CONSEJO DE ADMINISTRACIÓN </t>
  </si>
  <si>
    <t xml:space="preserve">DAR A CONOCER AL CONSEJO DE ADMINISTRACIÓN LOS ACUERDOS TOMADOS EN PRESIDENCIA PARA SU CORESPONDIENTE APROBACIÓN  </t>
  </si>
  <si>
    <t>02/3 CORRESPONDENCIA</t>
  </si>
  <si>
    <t>INFORMACIÓN INTERCAMBIADA CON LAS DIFERENTES DEPENDENCIAS INTERNAS DEL FISDL</t>
  </si>
  <si>
    <t>CUADRO DE CLASIFICACION DOCUMENTAL FISDL</t>
  </si>
  <si>
    <t xml:space="preserve">FONDO:  FONDO DE INVERSIÓN SOCIAL PARA EL DESARROLLO LOCAL </t>
  </si>
  <si>
    <t xml:space="preserve">DOCUMENTOS QUE CONSTATAN LA ASISTENCIA A REUNIONES DE LOS MIEMBROS DEL COMITÉ TÉCNICO CONSULTIVO  </t>
  </si>
  <si>
    <t xml:space="preserve">FONDO: FONDO DE INVERSIÓN SOCIAL PARA EL DESARROLLO LOCAL   </t>
  </si>
  <si>
    <t xml:space="preserve">FONDO: FONDO DE INVERSIÓN SOCIAL PARA EL DESARROLLO LOCAL  </t>
  </si>
  <si>
    <t>02.2 DEPARTAMENTO  LEGAL</t>
  </si>
  <si>
    <t>2012-2017</t>
  </si>
  <si>
    <t>DICTAMEN JURÍDICO SOBRE LA APLICACIÓN DE DISPOSICIONES LEGALES</t>
  </si>
  <si>
    <t>DOCUMENTOS QUE SE EMITEN CON LA FINALIDAD DE VER SI APLICAN SANCIONES O MULTAS ESTABLECIDAS EN LA LACAP</t>
  </si>
  <si>
    <t>DOCUMENTO QUE EXIGE EL PAGO DE GARANTÍAS ENTREGADAS POR LOS CONTRATISTAS A FAVOR DEL FISDL</t>
  </si>
  <si>
    <t xml:space="preserve">PROCESO JUDICIAL A FAVOR O EN CONTRA DEL FISDL </t>
  </si>
  <si>
    <t>SON CONVENIOS FIRMADOS CON OTRAS INSTITUCIONES DEL ESTADO O NO GUBERNAMENTALES CON EL FIN DE OPERATIVIZAR PROYECTOS U OTROS OBJETIVOS</t>
  </si>
  <si>
    <t>INFORMACIÓN INTERCAMBIADA CON LAS DIFERENTES INSTITUCIONES PÚBLICAS O PRIVADAS QUE TIENEN RELACION CON EL FISDL</t>
  </si>
  <si>
    <t>02.1  GERENCIA DE PLANIFICACIÓN Y DESARROLLO INSTITUCIONAL</t>
  </si>
  <si>
    <t xml:space="preserve">FONDO:  FONDO DE INVERSIÓN SOCIAL PARA EL DESARROLLO LOCAL  </t>
  </si>
  <si>
    <t xml:space="preserve">ES UN DETALLE PROPÍO CON SUS HERRAMIENTAS AMBIENTALES EN ETAPA DE FORMULACIÓN O EJECUCIÓN DE LOS PROYECTOS </t>
  </si>
  <si>
    <t>01/3 LISTAS DE ASISTENCIA</t>
  </si>
  <si>
    <t>CONSOLIDA EL PLAN ANUAL DE COMUNICACIÓN INSTITUCIONA</t>
  </si>
  <si>
    <t>ANALIZA RESULTADOS CON BASE A OBJETIVOS ESTABLECIDOS Y PLANTEAMIENTO ESTRATÉGICO DE LA COMUNICACIÓN, ESTABLECIENDO CONCLUSIONES Y RECOMENDACIONES.</t>
  </si>
  <si>
    <t xml:space="preserve">SOLICITUDES DE DISEÑOS GRAFICOS REALIZADAS POR LAS DIFERENTES DEPENDENCIAS DEL FISDL </t>
  </si>
  <si>
    <t xml:space="preserve">PRODUCTO FINAL DE DE SOLICITUDES DE DISEÑOS GRÁFICOS </t>
  </si>
  <si>
    <t xml:space="preserve">ES LA  PROGRAMACIÓN  ANUAL DE LOS  EVENTOS REALIZADOS POR EL FISDL </t>
  </si>
  <si>
    <t xml:space="preserve">PARA DAR A CONOCER LAS ACTIVIDADES QUE REALIZA FISDL  </t>
  </si>
  <si>
    <t>MONITOREAR EL CUMPLIMIENTO DE LOS OBJETIVOS DE LA ESTRATEGIA DE COMUNICACIÓN INSTITUCIONAL Y UTILIZARLO PARA IMPLEMENTAR LAS MEJORAS NECESARIAS A LA ESTRATEGIA.</t>
  </si>
  <si>
    <t xml:space="preserve">SOLICITUDES DE PUBLICACIONES DE INFORMACIÓN OFICIOSA EN PORTAL WEB INSTITUCIONAL </t>
  </si>
  <si>
    <t>ENTREGA DE INFORMACIÓN AL SOLICITANTE LA INFORMACIÓN / RESPUESTA A SUGERENCIA DE ACUERDO AL MEDIO INDICADO</t>
  </si>
  <si>
    <t xml:space="preserve">CONSOLIDADO  MENSUAL DE INFORMES GERENCIALES QUE CONTIENE LAS SOLICITUDES DE INFORMACIÓN, SUGERENCIAS O COMENTARIOS RECIBIDOS Y RESUELTOS AL GERENTE DE PLANIFICACIÓN Y DESARROLLO INSTITUCIONAL. </t>
  </si>
  <si>
    <t>NOTIFICACIONES QUE SE RECIBE POR MEDIO DE CORREO ELECTRÓNICO, LLAMADA TELEFÓNICA, CARTA O VISITA PRESENCIAL POR PARTE DE CIUDADANO, GOBIERNO LOCAL, PROVEEDOR CON LOS DATOS DE LA QUEJA HACIA PERSONAL DEL FISDL, PROCESOS, PROVEEDOR, GOBIERNO LOCAL O TODA AQUELLA PERSONA NATURAL O JURÍDICA QUE EN VIRTUD DE LA NATURALEZA DE GESTIÓN DEL FISDL SE VINCULAN DE UNA U OTRA FORMA CON SUS PROYECTOS Y PROGRAMAS</t>
  </si>
  <si>
    <t>ACTA EN LA QUE SE INDICAN LA RESOLUCIÓN TOMADA, LA SANCIÓN (CUANDO APLIQUE) Y ACCIONES/RECOMENDACIONES (SI APLICAN). NOTIFICAN AL GERENTE GENERAL MEDIANTE EL ACTA DE RESOLUCIÓN,</t>
  </si>
  <si>
    <t>LA RESOLUCIÓN A LA QUEJA QUE SE ENTREGA AL RECLAMANTE, MEDIANTE LA REMISIÓN DEL ACTA DE ENTREGA DE INFORMACIÓN</t>
  </si>
  <si>
    <t>ELABORACIÓN  MENSUALMENTE REPORTE DE ACTIVIDADES EN LAS QUE SE CONSOLIDA LAS QUEJAS RECIBIDAS Y LAS RESOLUCIONES EFECTUADAS Y LO ENVÍA AL GERENTE DE PLANIFICACIÓN Y DESARROLLO INSTITUCIONAL.</t>
  </si>
  <si>
    <t>DENUNCIA/ AVISO EN FORMULARIO VIGENTE Y ESTABLECIDO POR EL TRIBUNAL DE ÉTICA GUBERNAMENTAL</t>
  </si>
  <si>
    <t>ELABORACIÓN DE NOTA DE REMISIÓN PARA ENVÍO DE DENUNCIA/ AVISO Y ANEXOS RECIBIDOS AL TRIBUNAL DE ÉTICA GUBERNAMENTAL</t>
  </si>
  <si>
    <t>COPIA DE LA SANCIÓN IMPUESTA AL EXPEDIENTE DEL EMPLEADO EN EL DEPARTAMENTO DE GESTIÓN DEL TALENTO HUMANO</t>
  </si>
  <si>
    <t>DEFINE LAS NECESIDADES DE EVALUACIÓN DE LOS RESULTADOS INSTITUCIONALES Y/O MEDICIÓN DE LA SATISFACCIÓN DEL CLIENTE</t>
  </si>
  <si>
    <t>INSTRUMENTO QUE SE UTILIZA CON LOS CRITERIOS DE MEDIR LA SATISFACCIÓN DEL CLIENTE</t>
  </si>
  <si>
    <t>INFORME FINAL DE RESULTADOS PARA MEDICIÓN DE LA SATISFACCIÓN DEL CLIENTE</t>
  </si>
  <si>
    <t>2015-2017</t>
  </si>
  <si>
    <t>SOLICITUD QUE REALIZAN LOS ALCALDES/ ALCALDESAS POR MEDIO DE CORRESPONDENCIA, VÍA TELEFÓNICA O CORREO ELECTRÓNICO UNA AUDIENCIA DE INFORMACIÓN Y CONSULTA EN LAS OFICINAS DEL FISDL O EN TERRITORIO.</t>
  </si>
  <si>
    <t>EL INFORME QUE EL ASESOR MUNICIPAL PREPARA DEL MUNICIPIO QUE CONTIENE LA INFORMACIÓN REQUERIDA PARA CONSULTA Y TOMA DE DECISIONES DE LA PRESIDENCIA.</t>
  </si>
  <si>
    <t>ACTAS DE LAS REUNIÓN, ESTABLECIENDO LOS ACUERDOS TOMADOS</t>
  </si>
  <si>
    <t>ES LA PROGRAMACIÓN DEL PROCESO DE PLANIFICACIÓN EL CUAL DEFINEN ACTIVIDADES Y FECHAS DE REALIZACIÓN</t>
  </si>
  <si>
    <t>SON  LOS LINEAMIENTOS A UTILIZAR PARA REALIZAR LA PLANIFICACIÓN OPERATIVA ANUAL.</t>
  </si>
  <si>
    <t>PUNTO PARA APROBACIONES GENERALES, CON EL OBJETIVO DE SOMETER EL DOCUMENTO POA A LA APROBACIÓN DEL CAD</t>
  </si>
  <si>
    <t>ES PLANIFICACIÓN Y LA EJECUCIÓN DE CADA UNA DE LAS AUDITORÍAS PROGRAMADAS HASTA LA PRESENTACIÓN DE LOS INFORMES DE AUDITORÍAS DE CALIDAD Y LA EVALUACIÓN DE LOS AUDITORES</t>
  </si>
  <si>
    <t>PROGRAMACIÓN DE LAS FECHAS PARA REALIZAR LA AUDITORÍA SEGÚN LOS PROCESOS A AUDITAR</t>
  </si>
  <si>
    <t>CONTENIENDO AQUELLAS PREGUNTAS QUE LE SERVIRÁN DE GUÍA DURANTE LA TAREA DE INVESTIGACIÓN EN LA AUDITORÍA</t>
  </si>
  <si>
    <t>PROPORCIONA LOS LINEAMIENTOS PARA REALIZAR LA AUDITORÍA Y DOCUMENTOS BASE</t>
  </si>
  <si>
    <t>RESULTADOS DE LA AUDITORÍA DE CALIDAD</t>
  </si>
  <si>
    <t xml:space="preserve">ES LA EVALUACIÓN QUE SE REALIZA DEL DESEMPEÑO DE LOS AUDITORES DE CALIDAD  Y SE REALIZARÁ ANTES, DURANTE Y DESPUÉS DEL PROCESO DE LA AUDITORÍA DE CALIDAD </t>
  </si>
  <si>
    <t>ACTA DE REUNIÓN INCLUYE TODOS LOS PUNTOS  TRATADOS Y LOS ACUERDOS Y COMPROMISOS TOMADOS POR EL COMITÉ DE CALIDAD</t>
  </si>
  <si>
    <t>REGISTRO DE ASISTENCIA DE LOS MIEMBROS  DEL COMITÉ DE CALIDAD</t>
  </si>
  <si>
    <t>EL ACTA DE REUNIÓN INCLUYE TODOS LOS PUNTOS TRATADOS Y LOS ACUERDOS Y COMPROMISOS TOMADOS POR EL COMITÉ DE CALIDAD</t>
  </si>
  <si>
    <t>REGISTRA EN LA SOLICITUD DE ACCIÓN CORRECTIVA/ PREVENTIVA/ MEJORA: TIPO, FECHA DE SOLICITUD,</t>
  </si>
  <si>
    <t>RESPONSABLE, ÁREA, PROCESO/ SUBPROCESO DETECTADA POR, FECHA DE DETECCIÓN, DESCRIPCIÓN DE HALLAZGO Y ORIGEN</t>
  </si>
  <si>
    <t>RECIBE, ANALIZA Y REGISTRA NC/ OM EN LA LISTA DE CONTROL DE NO CONFORMIDADES Y OPORTUNIDADES DE MEJORA</t>
  </si>
  <si>
    <t>ELABORACIÓN DE UN PERFIL DEL PROYECTO DE MEJORA, INCLUYENDO EL ANÁLISIS DE CAUSAS, PLAN DE TRABAJO Y LO PRESENTA AL COMITÉ DE CALIDAD</t>
  </si>
  <si>
    <t>SE REGISTRA INFORMACIÓN CONTENIDA EN EL PERFIL Y LA FACTIBILIDAD DE LA IMPLEMENTACIÓN DEL PROYECTO DE MEJORA</t>
  </si>
  <si>
    <t>PRESENTA LA REVISIÓN FINAL DE LOS PERFILES DE PROYECTO  Y RESULTADOS FINALES</t>
  </si>
  <si>
    <t>2011-2017</t>
  </si>
  <si>
    <t xml:space="preserve">INDEFINIDO </t>
  </si>
  <si>
    <t>PARA DAR SEGUIMIENTO A PLAZOS DE CONVENIOS/ CONTRATOS INTERNACIONALES Y SUS ADENDAS</t>
  </si>
  <si>
    <t xml:space="preserve">CONVENIOS/  CONTRATOS INTERNACIONALES Y SUS ADENDAS YA FIRMADOS </t>
  </si>
  <si>
    <t xml:space="preserve">DAR A CONOCER AL CONSEJO DE ADMINISTRACIÓN LOS ACUERDOS TOMADOS PARA SU CORESPONDIENTE APROBACIÓN  </t>
  </si>
  <si>
    <t>ES LA SOLICITUD DE LOS CONVENIOS Y SUS ADENDAS COMPONENTES OPERATIVOS, LA FACTIBILIDAD FINANCIERA, LOS COMPROMISOS, LAS RESPONSABILIDADES DE LAS PARTES Y OTRA INFORMACIÓN NECESARIA.</t>
  </si>
  <si>
    <t>DAR SEGUIMIENTO A IMPLEMENTAR O FORTALECER UNA INTERVENCIÓN, CUMPLIR CONDICIONES Y  CONTAR CON UN OFRECIMIENTO DE RECURSOS</t>
  </si>
  <si>
    <t xml:space="preserve"> FORTALECER UNA INTERVENCIÓN, CUMPLIR CONDICIONES Y  CONTAR CON UN OFRECIMIENTO DE RECURSOS YA FIRMADO </t>
  </si>
  <si>
    <t xml:space="preserve">VERIFICACIÓN DE CONDICIONES PREVIAS, DEFINIENDO EL RESPONSABLE </t>
  </si>
  <si>
    <t>APROBACIÓN DEL COOPERANTE</t>
  </si>
  <si>
    <t>SOLICITUD PARA LA ELABORACIÓN DE CONVENIOS Y SUS ADENDAS</t>
  </si>
  <si>
    <t>DURANTE LA VIGENCIA DEL DOCUMENTO</t>
  </si>
  <si>
    <t>DURANTE LA VIGENCIA DEL DOCUMENTO, INCLUYENDO LAS ADENDAS</t>
  </si>
  <si>
    <t>DURANTE LA VIGENCIA DEL CONVENIO / CONTRATO</t>
  </si>
  <si>
    <t>02.1/1 CORRESPONDENCIA</t>
  </si>
  <si>
    <t>02.1/1A CORRESPONDENCIA EXTERNA</t>
  </si>
  <si>
    <t>02.1/1B CORRESPONDENCIA INTERNA</t>
  </si>
  <si>
    <r>
      <t xml:space="preserve">02.1.1/2 PLAN OPERATIVO ANUAL </t>
    </r>
    <r>
      <rPr>
        <b/>
        <sz val="18"/>
        <color indexed="8"/>
        <rFont val="Calibri"/>
        <family val="2"/>
      </rPr>
      <t>(POA)</t>
    </r>
  </si>
  <si>
    <r>
      <t xml:space="preserve">02.1.1/1 PLANIFICACIÓN ESTRATÉGICA INSTITUCIONAL </t>
    </r>
    <r>
      <rPr>
        <b/>
        <sz val="18"/>
        <color indexed="8"/>
        <rFont val="Calibri"/>
        <family val="2"/>
      </rPr>
      <t>(PEI)</t>
    </r>
  </si>
  <si>
    <t>02.1.1/4 CORRESPONDENCIA</t>
  </si>
  <si>
    <t xml:space="preserve">02.1.2 DEPARTAMENTO DE ORGANIZACIÓN Y CALIDAD </t>
  </si>
  <si>
    <t>02.1.2/1 PROGRAMA ANUAL DE AUDITORIAS DE CALIDAD</t>
  </si>
  <si>
    <t>02.1.2/2 CALENDARIO DE AUDITORÍA</t>
  </si>
  <si>
    <t>02.1.2/3 LISTA DE VERIFICACIÓN</t>
  </si>
  <si>
    <t>02.1.2/4 PLAN DE AUDITORÍA DE CALIDAD</t>
  </si>
  <si>
    <t xml:space="preserve"> 02.1.2/5 INFORME DE AUDITORÍA INTERNA DE CALIDAD</t>
  </si>
  <si>
    <t>02.1.2/6 EVALUACIONES DEL DESEMPEÑO DE LOS AUDITORES</t>
  </si>
  <si>
    <t>02.1.2/7 ACTA DE REUNIÓN DE COMITÉ DE CALIDAD Y SUS ANEXOS</t>
  </si>
  <si>
    <t>02.1.2/8 LISTA DE ASISTENCIA</t>
  </si>
  <si>
    <t>02.1.2/9 MATRIZ DE SEGUIMIENTO DE ACUERDOS DE COMITÉ DE CALIDAD</t>
  </si>
  <si>
    <t>02.1.2/10 SOLICITUD DE ACCIÓN CORRECTIVA/ PREVENTIVA/ MEJORA</t>
  </si>
  <si>
    <t>02.1.2/11 SEGUIMIENTO DE PLAN DE ACCIÓN</t>
  </si>
  <si>
    <t>02.1.2/12 LISTA DE CONTROL DE NO CONFORMIDADES Y OPORTUNIDADES DE MEJORA</t>
  </si>
  <si>
    <t>02.1.2/13 PERFIL DE PROYECTO</t>
  </si>
  <si>
    <t>02.1.2/14 ACTAS DE COMITÉ DE CALIDAD</t>
  </si>
  <si>
    <t>02.1.2/15 INFORME FINAL</t>
  </si>
  <si>
    <t xml:space="preserve">02.1.3 DEPARTAMENTO DE COOPERACIÓN Y RELACIONES INSTITUCIONALES </t>
  </si>
  <si>
    <t>02.1.3/1REQUERIMIENTOS PARA LA ELABORACIÓN DE CONVENIOS Y SUS ADENDAS</t>
  </si>
  <si>
    <t>02.1.3/2 MATRIZ DE SEGUIMIENTO DE PLAZOS DE CONVENIOS/ CONTRATOS INTERNACIONALES Y SUS ADENDAS</t>
  </si>
  <si>
    <t xml:space="preserve">02.1.3/3 DOCUMENTO FIRMADO </t>
  </si>
  <si>
    <t xml:space="preserve">02.1.3/4 PUNTO  CAD </t>
  </si>
  <si>
    <t>02.1.3/5 REQUERIMIENTOS PARA LA ELABORACIÓN DE CONVENIOS Y SUS ADENDAS</t>
  </si>
  <si>
    <t>02.1.3/6 MATRIZ DE SEGUIMIENTO DE CONVENIOS MARCO O INTERINSTITUCIONALES</t>
  </si>
  <si>
    <t>02.1.3/7 DOCUMENTO FIRMADO</t>
  </si>
  <si>
    <t xml:space="preserve">02.1.4 OFICINA DE INFORMACIÓN Y RESPUESTAS </t>
  </si>
  <si>
    <t>02.1.4/1 SOLICITUD DE INFORMACIÓN, COMENTARIOS O SUGERENCIAS</t>
  </si>
  <si>
    <t xml:space="preserve"> 02.1.4/2 ACTA DE ENTREGA DE INFORMACIÓN</t>
  </si>
  <si>
    <t>02.1.4/3 INFORME DE SUGERENCIAS, COMENTARIOS Y SOLICITUDES DE INFORMACIÓN RECIBIDAS</t>
  </si>
  <si>
    <t xml:space="preserve"> 02.1.4/4 QUEJAS</t>
  </si>
  <si>
    <t>02.1.4/5 ACTA DE RESOLUCIÓN DE QUEJAS</t>
  </si>
  <si>
    <t>02.1.4/6 ACTA DE ENTREGA DE INFORMACIÓN</t>
  </si>
  <si>
    <t>02.1.4/7 INFORME MENSUAL DE QUEJAS</t>
  </si>
  <si>
    <r>
      <rPr>
        <sz val="18"/>
        <rFont val="Calibri"/>
        <family val="2"/>
      </rPr>
      <t xml:space="preserve"> 02.1.4/8 </t>
    </r>
    <r>
      <rPr>
        <sz val="10"/>
        <rFont val="Calibri"/>
        <family val="2"/>
      </rPr>
      <t xml:space="preserve"> </t>
    </r>
    <r>
      <rPr>
        <sz val="18"/>
        <rFont val="Calibri"/>
        <family val="2"/>
      </rPr>
      <t>DENUNCIAS CIUDADANA TRIBUNAL DE ÉTICA GUBERNAMENTAL DE EL SALVADOR</t>
    </r>
  </si>
  <si>
    <t>02.1.4/9 REMISIÓN DE DENUNCIA</t>
  </si>
  <si>
    <t>02.1.4/10 REMISIÓN DE SANCIÓN APLICADA</t>
  </si>
  <si>
    <t>02.1.4/11 PERFIL DE PROYECTO</t>
  </si>
  <si>
    <t>02.1.4/12 INSTRUMENTO DE MEDICIÓN</t>
  </si>
  <si>
    <t xml:space="preserve">02.1.4/13 INFORME </t>
  </si>
  <si>
    <t xml:space="preserve">02.1.4/14 SOLICITUD FÍSICA DE AUDIENCIA PARA SOLICITAR NUEVOS PROYECTOS </t>
  </si>
  <si>
    <t>02.1.4/15 INFORME DE MUNICIPIO</t>
  </si>
  <si>
    <t>02.1.4/16 ACTA DE REUNIÓN DE VISITAS TERRITORIALES Y AUDIENCIAS DE INFORMACIÓN Y CONSULTA</t>
  </si>
  <si>
    <t xml:space="preserve"> 02.1.4/17 CORRESPONDENCIA</t>
  </si>
  <si>
    <t>02.3/1 PLAN ANUAL DE COMUNICACIÓN INSTITUCIONAL (DIGITAL)</t>
  </si>
  <si>
    <t>02.3/2 INFORME DE EVALUACIÓN  DE LA ESTRATEGIA INSTITUCIONAL (DIGITAL)</t>
  </si>
  <si>
    <t>02.3/3 SOLICITUD DE DISEÑOS GRÁFICOS (DIGITAL)</t>
  </si>
  <si>
    <t>02.3/4 ARTE FINAL IMPRESO O DIGITAL (DIGITAL)</t>
  </si>
  <si>
    <t>02.3/5 PROGRAMA DE EVENTOS (DIGITAL)</t>
  </si>
  <si>
    <t>02.3/6 BOLETINES Y PRESENTACIONES  (DIGITAL)</t>
  </si>
  <si>
    <t>02.3/7 INFORME DE EVALUACIÓN DE LA ESTRATEGIA DE COMUNICACIÓN INSTITUCIONAL</t>
  </si>
  <si>
    <r>
      <t xml:space="preserve">02.3/8 SOLICITUDES DE PUBLICACIÓN   (DIGITAL) </t>
    </r>
    <r>
      <rPr>
        <sz val="18"/>
        <color indexed="10"/>
        <rFont val="Calibri"/>
        <family val="2"/>
      </rPr>
      <t xml:space="preserve">SE ELIMINA A LOS DOS AÑOS EN EL ARCHIVO DE GESTIÓN  </t>
    </r>
  </si>
  <si>
    <t xml:space="preserve">03   GERENCIA GENERAL </t>
  </si>
  <si>
    <t xml:space="preserve"> 03/1 CORRESPONDENCIA</t>
  </si>
  <si>
    <t>03/1A CORRESPONDENCIA EXTERNA</t>
  </si>
  <si>
    <t xml:space="preserve">03.1/1 FICHA BÁSICA AMBIENTAL </t>
  </si>
  <si>
    <t xml:space="preserve">03.1 DEPARTAMENTO  DE GESTIÓN AMBIENTAL </t>
  </si>
  <si>
    <t xml:space="preserve">03.2 DEPARTAMENTO DE ADQUISICIONES Y CONTRATACIONES INSTITUCIONALES </t>
  </si>
  <si>
    <r>
      <t xml:space="preserve">BASES </t>
    </r>
    <r>
      <rPr>
        <sz val="18"/>
        <rFont val="Calibri"/>
        <family val="2"/>
      </rPr>
      <t xml:space="preserve">APROBADAS DEL PROCESO EN LICITACIÓN </t>
    </r>
  </si>
  <si>
    <t>SE REALIZAN POR PARTE DE LOS OFERENTES PARTICIPANTES DEL PROCESO</t>
  </si>
  <si>
    <r>
      <t xml:space="preserve">ENMIENDA O </t>
    </r>
    <r>
      <rPr>
        <sz val="18"/>
        <rFont val="Calibri"/>
        <family val="2"/>
      </rPr>
      <t>ACLARACIONES A LOS PARTICIPANTES DEL PROCESO</t>
    </r>
  </si>
  <si>
    <t>CUADRO DE ASISTENCIA DE OFERTANTES PRESENTES</t>
  </si>
  <si>
    <t>INFORME Y ACTA DE EVALUACIÓN DE OFERTAS</t>
  </si>
  <si>
    <r>
      <t xml:space="preserve">RESPONSABLE DE </t>
    </r>
    <r>
      <rPr>
        <sz val="18"/>
        <rFont val="Calibri"/>
        <family val="2"/>
      </rPr>
      <t>ANALIZAR LAS OFERTAS Y EVALUARLAS EN SUS ASPECTOS TÉCNICOS, LEGALES, ECONÓMICOS, FINANCIEROS</t>
    </r>
  </si>
  <si>
    <r>
      <t xml:space="preserve">PARA SOLICITAR INFORMACIÓN ADICIONAL </t>
    </r>
    <r>
      <rPr>
        <sz val="18"/>
        <rFont val="Calibri"/>
        <family val="2"/>
      </rPr>
      <t>Y/O SUBSANABLE</t>
    </r>
  </si>
  <si>
    <t xml:space="preserve">FORMATO PARA SOLICITAR INFORMACIÓN ADICIONAL </t>
  </si>
  <si>
    <r>
      <t xml:space="preserve">DETERMINA EL </t>
    </r>
    <r>
      <rPr>
        <sz val="18"/>
        <rFont val="Calibri"/>
        <family val="2"/>
      </rPr>
      <t>CUMPLIMIENTO DE LA OFERTAS EN EL PROCESO</t>
    </r>
  </si>
  <si>
    <t>CUADRO DE REGISTRO DE OFERTAS</t>
  </si>
  <si>
    <t>CUADRO COMPARATIVO DE REGISTRO DE OFERTAS</t>
  </si>
  <si>
    <t>AVALA UNA DE LAS OFERTAS PRESENTADA</t>
  </si>
  <si>
    <t xml:space="preserve">ES LA NOTIFICACIÓN POR PARTE DE LA COMISIÓN DE OFERTAS AL OFERENTE </t>
  </si>
  <si>
    <t>ES LA QUE APRUEBA RESOLUCIÓN SOBRE LA ADMISIÓN O RECHAZO DEL RECURSO</t>
  </si>
  <si>
    <t>NOMBRAMIENTO</t>
  </si>
  <si>
    <t>INFORME Y RECOMENDACIONES  EMITIDAS  POR COMISIÓN DEL EXPEDIENTE DE  PROCESO QUE  ESTUDIA</t>
  </si>
  <si>
    <r>
      <t xml:space="preserve">RESOLUCIÓN FINAL </t>
    </r>
    <r>
      <rPr>
        <sz val="18"/>
        <rFont val="Calibri"/>
        <family val="2"/>
      </rPr>
      <t xml:space="preserve">DEL RECURSO DE REVISIÓN RECOMENDADA POR LA COMISIÓN DE ALTO NIVEL </t>
    </r>
  </si>
  <si>
    <t>NOTIFICACIÓN DE RESULTADOS A LA PERSONA / EMPRESA QUE INTERPUSO EL RECURSO DE REVISIÓN Y A LOS DEMÁS PARTICIPANTES</t>
  </si>
  <si>
    <t>EMITE NOTIFICACIÓN DE RECHAZO DE RECURSO DE REVISIÓN AL OFERENTE QUE INTERPUSO RECURSO, DONDE SE INFORMA LAS CAUSAS DEL MISMO</t>
  </si>
  <si>
    <t>2012-2015</t>
  </si>
  <si>
    <t>2013-2015</t>
  </si>
  <si>
    <t>2010-2016</t>
  </si>
  <si>
    <t xml:space="preserve">CARTA DE INVITACIÓN A LOS OFERENTES SELECCIONADOS </t>
  </si>
  <si>
    <t xml:space="preserve">PROCESO ADJUDICADO, APROBACIÓN DE ADENDA AL CONTRATO U ORDEN DE COMPRA DONDE SE ESTABLECEN Y REGULAN LAS RELACIONES DERECHOS Y OBLIGACIONES DE LAS PARTES CONTRATANTES </t>
  </si>
  <si>
    <t xml:space="preserve">CUMPLIMIENTO DE RESPALDO DE OBLIGACIONES ACEPTADAS EN EL CONTRATO </t>
  </si>
  <si>
    <t xml:space="preserve">INFORME DE GARANTIAS PENDIENTES DECRECIBIR EN CUSTUDIO </t>
  </si>
  <si>
    <t>ANALIZA Y EVALUA LA INFORMACIÓN PROPORCIONADA POR EL SOLICITANTE, PARA SER INCORPORADO O ACTUALIZADO AL BANCO DE CONTRATISTAS</t>
  </si>
  <si>
    <t>PERMITIR A LOS CONTRATISTAS CAMBIAR DE NIVEL CON BASE A LA EVALUACIÓN DEL DESEMPEÑO TÉCNICO Y ADMINISTRATIVO EN LA EJECUCIÓN DE CONTRATOS</t>
  </si>
  <si>
    <t xml:space="preserve">RESPUESTA A SOLICITUD DE RESOLUCIÓN </t>
  </si>
  <si>
    <t xml:space="preserve">03.2/1 EXPEDIENTE CON SOLICITUD DE CALIFICACIÓN Y OTROS DOCUMENTOS </t>
  </si>
  <si>
    <t xml:space="preserve">ACUERDOS TOMADOS EN LAS REUNIONES DEL CONSEJO DE ADMINISTRACIÓN </t>
  </si>
  <si>
    <t xml:space="preserve">ACUERDOS DONDE SE PLASMAN LAS DECISIONES DEL CONSEJO DE ADMINISTRACION, Y LOS DOCUMENTOS DE RESPALDO O ANEXOS. </t>
  </si>
  <si>
    <t xml:space="preserve">DOCUMENTOS QUE CONSTATAN LA ASISTENCIA DE DIRECTORES A REUNIONES  DEL CONSEJO DE ADMINISTRACIÓN </t>
  </si>
  <si>
    <t>ACTAS QUE CONTIENEN LOS ACUERDOS, RECOMENDACIONES Y VISTOS BUENOS TOMADOS POR EL COMITÉ TÉCNICO CONSULTIVO</t>
  </si>
  <si>
    <t xml:space="preserve">ACUERDOS DONDE SE PLASMAN LAS DECISIONES DEL COMITÉ TÉCNICO CONSULTIVO, Y LOS DOCUMENTOS DE RESPALDO O ANEXOS. </t>
  </si>
  <si>
    <t xml:space="preserve">DOCUMENTOS QUE CONSTATAN LA ASISTENCIA A REUNIONES DE LOS MIEMBROS DEL COMITÉ TÉCNICO CONSULTIVO </t>
  </si>
  <si>
    <t>2007-2017</t>
  </si>
  <si>
    <t>01/4 ACTAS DE CONSEJO DE ADMINISTRACION FINET</t>
  </si>
  <si>
    <t xml:space="preserve"> 01/5 ACUERDOS DE CONSEJO DE ADMINISTRACION FINET</t>
  </si>
  <si>
    <t>01/6 LISTAS DE ASISTENCIA</t>
  </si>
  <si>
    <t>CONTIENE TODA LA DOCUMENTACION DE RESPALDO Y EVIDENCIA QUE SE UTILIZA EN TODO EL PROCESO DE LAS AUDITORIAS</t>
  </si>
  <si>
    <t>01.1/1 PAPELES DE TRABAJO</t>
  </si>
  <si>
    <t>01.1/2  INFORMES DE AUDITORIA</t>
  </si>
  <si>
    <t>01.1/3 CORRESPONDENCIA</t>
  </si>
  <si>
    <r>
      <t xml:space="preserve">SOLICITUD DEL PROCESO DE </t>
    </r>
    <r>
      <rPr>
        <sz val="18"/>
        <rFont val="Calibri"/>
        <family val="2"/>
      </rPr>
      <t xml:space="preserve">ADQUISICIONES O CONTRATACIÓN DE BIENES O SERVICIOS </t>
    </r>
  </si>
  <si>
    <t>INFORMACIÓN INTERCAMBIADA CON LAS DIFERENTES INSTITUCIONES PÚBLICAS O PRIVADAS QUE TIENEN RELACION CON EL FISDL.</t>
  </si>
  <si>
    <t xml:space="preserve">5 AÑOS </t>
  </si>
  <si>
    <t>PUNTO PARA APROBACIONES GENERALES, CON EL OBJETIVO DE SOMETER EL DOCUMENTO  A LA APROBACIÓN DEL CAD</t>
  </si>
  <si>
    <t>2009-2016</t>
  </si>
  <si>
    <t xml:space="preserve">PROTOCOLO DE CAPACITACIÓN PARA PROYECTOS DE AGUA Y SANEAMIENTO </t>
  </si>
  <si>
    <t>2015-</t>
  </si>
  <si>
    <t xml:space="preserve">INFORMAR SOBRE AVANCES DE PROGRAMAS A COOPERANTES </t>
  </si>
  <si>
    <t xml:space="preserve">METODOLOGÍA DE  TRABAJO PARA EJECUCIÓN DE PROGRAMAS </t>
  </si>
  <si>
    <t>2005-2017</t>
  </si>
  <si>
    <t xml:space="preserve">INFORMAR SOBRE AVANCES DE PROGRAMAS FONDO DE AGUA A ANDA   </t>
  </si>
  <si>
    <t>2015- 2017</t>
  </si>
  <si>
    <t xml:space="preserve">FONDO:  FONDO DE INVERSIÓN SOCIAL PARA EL DESARROLLO LOCAL    </t>
  </si>
  <si>
    <t xml:space="preserve">03.3.2 UNIDAD DE GÉNERO </t>
  </si>
  <si>
    <t>FONDO:  FONDO DE INVERSIÓN SOCIAL PARA EL DESARROLLO LOCAL</t>
  </si>
  <si>
    <t xml:space="preserve">CUADRO DE CLASIFICACION DOCUMENTAL FSDL </t>
  </si>
  <si>
    <t>CUADRO DE CLASIFICACION DOCUMENTAL  FISDL</t>
  </si>
  <si>
    <t xml:space="preserve">03.2/2 SOLICITUD CAMBIO NIVEL DESEMPEÑO CONTRATISTA Y DOCUMENTOS </t>
  </si>
  <si>
    <t xml:space="preserve">03.2/3 RESOLUCIÓN CAMBIO DE NIVEL CONTRATISTA </t>
  </si>
  <si>
    <t xml:space="preserve">03.2/4 EXPEDIENTES DE PROVEEDORES DE BIENES Y SERVICIOS </t>
  </si>
  <si>
    <t xml:space="preserve">03.2/5 SOLICITUD DE PROCESO Y ANEXOS </t>
  </si>
  <si>
    <t>03.2/7 CONSULTAS DE OFERENTES</t>
  </si>
  <si>
    <t>03.2/8 ADENDAS O ACLARACIONES</t>
  </si>
  <si>
    <r>
      <t xml:space="preserve">03.2/12 NOTA DE </t>
    </r>
    <r>
      <rPr>
        <sz val="18"/>
        <rFont val="Calibri"/>
        <family val="2"/>
      </rPr>
      <t>SOLICITUD DE INFORMACIÓN DE LA COMISIÓN DE EVALUACIÓN DE OFERTAS</t>
    </r>
  </si>
  <si>
    <r>
      <t xml:space="preserve">03.2/13 INFORMACIÓN </t>
    </r>
    <r>
      <rPr>
        <sz val="18"/>
        <rFont val="Calibri"/>
        <family val="2"/>
      </rPr>
      <t>SUBSANABLE POR EL OFERENTE</t>
    </r>
  </si>
  <si>
    <t>03.2/14 INFORME DE EVALUACIÓN DE OFERTAS</t>
  </si>
  <si>
    <t>03.2/15 CUADRO DE RECEPCIÓN DE OFERTAS/ COTIZACIONES</t>
  </si>
  <si>
    <r>
      <t>03.2/16 C</t>
    </r>
    <r>
      <rPr>
        <sz val="18"/>
        <rFont val="Calibri"/>
        <family val="2"/>
      </rPr>
      <t>UADRO COMPARATIVO O INFORME DE EVALUACIÓN DE OFERTAS</t>
    </r>
  </si>
  <si>
    <t>03.2/17 SOLICITUD DE INFORMACIÓN SUBSANABLE</t>
  </si>
  <si>
    <r>
      <t xml:space="preserve">03.2/18 RESOLUCIÓN </t>
    </r>
    <r>
      <rPr>
        <sz val="18"/>
        <rFont val="Calibri"/>
        <family val="2"/>
      </rPr>
      <t>APROBATIVA O SOLICITUD DE APROBACIÓN.</t>
    </r>
  </si>
  <si>
    <r>
      <t xml:space="preserve">03.2/19 NOTIFICACIÓN DE </t>
    </r>
    <r>
      <rPr>
        <sz val="18"/>
        <rFont val="Calibri"/>
        <family val="2"/>
      </rPr>
      <t>RESULTADOS</t>
    </r>
  </si>
  <si>
    <r>
      <t xml:space="preserve">03.2/20 RESOLUCIÓN DE ADMISIÓN DE </t>
    </r>
    <r>
      <rPr>
        <sz val="18"/>
        <rFont val="Calibri"/>
        <family val="2"/>
      </rPr>
      <t>RECURSO</t>
    </r>
  </si>
  <si>
    <r>
      <t xml:space="preserve">03.2/21 NOMBRAMIENTO </t>
    </r>
    <r>
      <rPr>
        <sz val="18"/>
        <rFont val="Calibri"/>
        <family val="2"/>
      </rPr>
      <t>DE COMISIÓN DE ALTO NIVEL</t>
    </r>
  </si>
  <si>
    <r>
      <t xml:space="preserve">03.2/22 INFORME DE </t>
    </r>
    <r>
      <rPr>
        <sz val="18"/>
        <rFont val="Calibri"/>
        <family val="2"/>
      </rPr>
      <t>COMISIÓN DE ALTO NIVEL</t>
    </r>
  </si>
  <si>
    <r>
      <t xml:space="preserve">03.2/23 RESOLUCIÓN FINAL </t>
    </r>
    <r>
      <rPr>
        <sz val="18"/>
        <rFont val="Calibri"/>
        <family val="2"/>
      </rPr>
      <t>DE RECURSO DE REVISIÓN</t>
    </r>
  </si>
  <si>
    <r>
      <t xml:space="preserve">03.2/24 NOTIFICACIÓN DE </t>
    </r>
    <r>
      <rPr>
        <sz val="18"/>
        <rFont val="Calibri"/>
        <family val="2"/>
      </rPr>
      <t>RESOLUCIÓN FINAL DE RECURSO</t>
    </r>
  </si>
  <si>
    <r>
      <t xml:space="preserve">03.2/25 RESOLUCIÓN DE </t>
    </r>
    <r>
      <rPr>
        <sz val="18"/>
        <rFont val="Calibri"/>
        <family val="2"/>
      </rPr>
      <t>RECHAZO DE RECURSO</t>
    </r>
  </si>
  <si>
    <t>03.2/26 CARTA DE INVITACIÓN</t>
  </si>
  <si>
    <r>
      <t xml:space="preserve">03.2/27 CONTRATO </t>
    </r>
    <r>
      <rPr>
        <sz val="18"/>
        <rFont val="Calibri"/>
        <family val="2"/>
      </rPr>
      <t>Y ADJUDICACIÓN</t>
    </r>
  </si>
  <si>
    <r>
      <t xml:space="preserve">03.2/28 ADENDA Y </t>
    </r>
    <r>
      <rPr>
        <sz val="18"/>
        <rFont val="Calibri"/>
        <family val="2"/>
      </rPr>
      <t>APROBACIÓN DE ORDEN DE CAMBIO</t>
    </r>
  </si>
  <si>
    <r>
      <t xml:space="preserve">03.2/29 ORDEN DE </t>
    </r>
    <r>
      <rPr>
        <sz val="18"/>
        <rFont val="Calibri"/>
        <family val="2"/>
      </rPr>
      <t>COMPRA</t>
    </r>
  </si>
  <si>
    <t>03.2/30 GARANTÍAS DE MANTENIMIENTO DE OFERTA</t>
  </si>
  <si>
    <r>
      <t xml:space="preserve">03.2/31 REPORTE DE </t>
    </r>
    <r>
      <rPr>
        <sz val="18"/>
        <rFont val="Calibri"/>
        <family val="2"/>
      </rPr>
      <t>GARANTÍAS PENDIENTES DE RECIBIR CUSTODIO</t>
    </r>
  </si>
  <si>
    <t>03.2/32 CORRESPONDENCIA</t>
  </si>
  <si>
    <t xml:space="preserve"> 03.2/6  BASES DEL PROCESO Y ANEXOS</t>
  </si>
  <si>
    <t>03.2/9  CUADRO DE RECEPCIÓN DE OFERTAS</t>
  </si>
  <si>
    <t>03.2/10  ACTA DE APERTURA DE OFERTAS</t>
  </si>
  <si>
    <t>03.2/11  NOMBRAMIENTO DE COMISIÓN DE EVALUACIÓN DE OFERTAS</t>
  </si>
  <si>
    <t xml:space="preserve">03.2.2 UNIDAD DE COMPRAS Y SERVICIOS ADMINISTRATIVOS </t>
  </si>
  <si>
    <t xml:space="preserve">03.2.1 UNIDAD DE OBRAS, BIENES Y SERVICIOS DE INVERSIÓN </t>
  </si>
  <si>
    <t>02.1.4/17.1A CORRESPONDENCIA EXTERNA</t>
  </si>
  <si>
    <t>02.1.4/17.1B CORRESPONDENCIA INTERNA</t>
  </si>
  <si>
    <t>01.1/3A CORRESPONDENCIA EXTERNA</t>
  </si>
  <si>
    <t>01.1/3B CORRESPONDENCIA INTERNA</t>
  </si>
  <si>
    <t>02/3A CORRESPONDENCIA EXTERNA</t>
  </si>
  <si>
    <t>02/3B CORRESPONDENCIA INTERNA</t>
  </si>
  <si>
    <t>02.2/6 CORRESPONDENCIA</t>
  </si>
  <si>
    <t>02.2/6A CORRESPONDENCIA EXTERNA</t>
  </si>
  <si>
    <t>02.2/6B CORRESPONDENCIA INTERNA</t>
  </si>
  <si>
    <t xml:space="preserve">01 CONSEJO DE  ADMINISTRACIÓN FISDL -FINET  </t>
  </si>
  <si>
    <t xml:space="preserve">03.2 COMITÉ TÉCNICO CONSULTIVO  </t>
  </si>
  <si>
    <t xml:space="preserve">03.2/1 ACUERDOS COMITÉ TÉCNICO CONSULTIVO  </t>
  </si>
  <si>
    <t xml:space="preserve">03.2/2 ACTAS COMITÉ TÉCNICO CONSULTIVO  </t>
  </si>
  <si>
    <t>03.2/3 LISTAS DE ASISTENCIA</t>
  </si>
  <si>
    <t xml:space="preserve">02 PRESIDENCIA  </t>
  </si>
  <si>
    <t xml:space="preserve">02.2/1 OPINIONES JURIDICAS </t>
  </si>
  <si>
    <t xml:space="preserve">02.2/2 PROCESOS SANCIONATORIOS </t>
  </si>
  <si>
    <t xml:space="preserve">02.2/3 RECLAMOS DE GARANTÍAS </t>
  </si>
  <si>
    <t xml:space="preserve">02.2/4 DEMANDAS JUDICIALES </t>
  </si>
  <si>
    <t xml:space="preserve">02.2/5 CONVENIOS INTERINSTITUCIONALES </t>
  </si>
  <si>
    <t>02.1.1 DEPARTAMENTO PLANIFICACIÓN</t>
  </si>
  <si>
    <t>02.1.1/4A CORRESPONDENCIA EXTERNA</t>
  </si>
  <si>
    <t>02.1.1/4B CORRESPONDENCIA INTERNA</t>
  </si>
  <si>
    <t>03.2/32A CORRESPONDENCIA EXTERNA</t>
  </si>
  <si>
    <t>03.2/32B CORRESPONDENCIA INTERNA</t>
  </si>
  <si>
    <t xml:space="preserve">03.2.1/1.1COMPARACIÓN DE PRECIOS  </t>
  </si>
  <si>
    <t>03.2.1/1.2 CONCURSO PÚBLICO</t>
  </si>
  <si>
    <t>03.2.1/1.3 CONSULTOR INDIVIDUAL</t>
  </si>
  <si>
    <t xml:space="preserve">03.2.1/1.4 CONTRATACIÓN DIRECTA </t>
  </si>
  <si>
    <t xml:space="preserve">03.2.1/1.5 EXPRESIÓN DE INTERES   </t>
  </si>
  <si>
    <t xml:space="preserve">03.2.1/1.6 LIBRE GESTIÓN </t>
  </si>
  <si>
    <t xml:space="preserve">03.2.1/1.7 LICITACIÓN PÚBLICA </t>
  </si>
  <si>
    <t>03.2.1/1.8 LICITACIÓN PÚBLICA POR INVITACIÓN</t>
  </si>
  <si>
    <t>03.2.1/1.9 LICITACIÓN PÚBLICA INTERNACIONAL</t>
  </si>
  <si>
    <t xml:space="preserve">03.2.1/1.10 PEDIDOS DE PROPUESTA </t>
  </si>
  <si>
    <t>03.2.1/1.11 PRECALIFICACIÓN</t>
  </si>
  <si>
    <t xml:space="preserve">03.2.1/1.12 SELECCIÓN DIRECTA </t>
  </si>
  <si>
    <t>03.2.1/1.13 SERVICIOS BANCARIOS</t>
  </si>
  <si>
    <t xml:space="preserve">03.2.1/1.14 SOLICITUD DE PROPUESTA </t>
  </si>
  <si>
    <t>03.2.1/1.15 SUBASTA PUBLICA</t>
  </si>
  <si>
    <t xml:space="preserve">03.2.1/1.16 TERMINACION DE OBRAS POR FIADOR </t>
  </si>
  <si>
    <t>03.2.1/1 CONTRATOS</t>
  </si>
  <si>
    <t>03.2.2/1.2 CONCURSO PÚBLICO</t>
  </si>
  <si>
    <t>03.2.2/1.3 CONSULTOR INDIVIDUAL</t>
  </si>
  <si>
    <t xml:space="preserve">03.2.2/1.4 CONTRATACIÓN DIRECTA </t>
  </si>
  <si>
    <t xml:space="preserve">03.2.2/1.5 EXPRESIÓN DE INTERES   </t>
  </si>
  <si>
    <t xml:space="preserve">03.2.2/1.6 LIBRE GESTIÓN </t>
  </si>
  <si>
    <t xml:space="preserve">03.2.2/1.7 LICITACIÓN PÚBLICA </t>
  </si>
  <si>
    <t>03.2.2/1.8 LICITACIÓN PÚBLICA POR INVITACIÓN</t>
  </si>
  <si>
    <t>03.2.2/1.9 LICITACIÓN PÚBLICA INTERNACIONAL</t>
  </si>
  <si>
    <t xml:space="preserve">03.2.2/1.10 PEDIDOS DE PROPUESTA </t>
  </si>
  <si>
    <t>03.2.2/1.11 PRECALIFICACIÓN</t>
  </si>
  <si>
    <t xml:space="preserve">03.2.2/1.12 SELECCIÓN DIRECTA </t>
  </si>
  <si>
    <t>03.2.2/1.13 SERVICIOS BANCARIOS</t>
  </si>
  <si>
    <t xml:space="preserve">03.2.2/1.14 SOLICITUD DE PROPUESTA </t>
  </si>
  <si>
    <t>03.2.2/1.15 SUBASTA PUBLICA</t>
  </si>
  <si>
    <t xml:space="preserve">03.2.2/1.16 TERMINACION DE OBRAS POR FIADOR </t>
  </si>
  <si>
    <t xml:space="preserve">03.3.1/1 PUNTOS PARA CONSEJO DE ADMINISTRACIÓN </t>
  </si>
  <si>
    <t>03.3.1/2 CARTILLAS PROGRAMA FONDO   DE AGUA AECID - BID</t>
  </si>
  <si>
    <t>03.3.1/3 MANUALES KFW</t>
  </si>
  <si>
    <t xml:space="preserve">03.3.1/4 INFORMES TRIMESTRALES KFW </t>
  </si>
  <si>
    <t xml:space="preserve">03.3.1/5 INFORMES TRIMESTRALES  ANDA </t>
  </si>
  <si>
    <t>03.3.2/1 DIAGNÓSTICOS</t>
  </si>
  <si>
    <t>03.3.2/2 PLANES</t>
  </si>
  <si>
    <t xml:space="preserve">03.3.2/3 PROGRAMAS </t>
  </si>
  <si>
    <t>03.3.2/4 INSTRUCTIVOS</t>
  </si>
  <si>
    <t>03.3.2/5 GUÍAS</t>
  </si>
  <si>
    <t xml:space="preserve">03.3.2/6 PROTOCOLOS </t>
  </si>
  <si>
    <t xml:space="preserve">03.3.2/7 MANUALES </t>
  </si>
  <si>
    <t>03.3.2/8 POLÍTICAS</t>
  </si>
  <si>
    <t>03.3.2/9 LINEAMIENTOS</t>
  </si>
  <si>
    <t>03.3.2/10 NORMATIVAS</t>
  </si>
  <si>
    <t>03.3.2/11 PROCEDIMIENTOS.</t>
  </si>
  <si>
    <t xml:space="preserve">03.3.3 GERENCIA DE DESARROLLO SOCIAL </t>
  </si>
  <si>
    <t xml:space="preserve">03.3.3.1 DEPARTAMENTO DE DESARROLLO DE CAPITAL HUMANO </t>
  </si>
  <si>
    <t xml:space="preserve">03.3.3.3 DEPARTAMENTO DE DESARROLLO PRODUCTIVO </t>
  </si>
  <si>
    <t xml:space="preserve">03.3.4 GERENCIA DE INFRAESTRUCTURA </t>
  </si>
  <si>
    <t xml:space="preserve">HISTORIAL DEL DESARROLLO DE LA EJECUCIÓN DEL PROYECTO Y LA EVIDENCIAS DE RESPALDO DE LOS DESEMBOLSOS REALIZADOS </t>
  </si>
  <si>
    <t xml:space="preserve">RESPUESTAS EMITIDAS A LOS INFORMES POR LA AUDITORIA INTERNA DE LOS PROYECTOS AUDITADOS  </t>
  </si>
  <si>
    <t xml:space="preserve">RESPUESTAS EMITIDAS A LOS INFORMES POR LA AUDITORIA EXTERNA Y CORTE DE CUENTAS DE LOS PROYECTOS AUDITADOS  </t>
  </si>
  <si>
    <t xml:space="preserve">RESPALDO DE LOS AMU DE LAS VISITAS REALIZADAS A LAS MUNICIPALIDADES </t>
  </si>
  <si>
    <t xml:space="preserve">10 AÑOS SI SE ENCUENTRAN LIQUIDADOS Y QUE NO TENGAN PROCESOS LEGALES ABIERTOS </t>
  </si>
  <si>
    <t xml:space="preserve">03.3.4.1 DEPARTAMENTO DE  INGENIERIA  </t>
  </si>
  <si>
    <t xml:space="preserve">03.3.4/2 RESPUESTAS DE INFORMAES DE AUDITORIA EXTERNA Y CORTE DE CUENTAS  </t>
  </si>
  <si>
    <t xml:space="preserve">03.3.4/3 BITACORAS DE KILOMETRAJE </t>
  </si>
  <si>
    <t>03.3.4/4 CORRESPONDENCIA</t>
  </si>
  <si>
    <t>03.3.4/4A CORRESPONDENCIA EXTERNA</t>
  </si>
  <si>
    <t>03.3.4/4B CORRESPONDENCIA INTERNA</t>
  </si>
  <si>
    <t xml:space="preserve">03.3.4.1/1 FORMULACIÓN DE EXPEDIENTES DE PROYECTOS CENTRALIZADOS </t>
  </si>
  <si>
    <t>03.3.4.1/2 CORRESPONDENCIA</t>
  </si>
  <si>
    <t>03.3.4.1/2A CORRESPONDENCIA EXTERNA</t>
  </si>
  <si>
    <t>03.3.4.1/2B CORRESPONDENCIA INTERNA</t>
  </si>
  <si>
    <t xml:space="preserve">03.3.4.2   ZONA OCCIDENTAL </t>
  </si>
  <si>
    <t xml:space="preserve">03.3.4.2/1 EJECUCIÓN DE EXPEDIENTES DE PROYECTOS CENTRALIZADOS </t>
  </si>
  <si>
    <t xml:space="preserve">HISTORIAL DEL DESARROLLO DE LA FORMULACIÓN  DEL PROYECTO Y LA EVIDENCIAS DE RESPALDO DE LOS DESEMBOLSOS REALIZADOS </t>
  </si>
  <si>
    <t>03.3.4.2/2 CORRESPONDENCIA</t>
  </si>
  <si>
    <t>03.3.4.3 ZONA CENTRAL</t>
  </si>
  <si>
    <t>03.3.4.3/2 CORRESPONDENCIA</t>
  </si>
  <si>
    <t>03.3.4.4 ZONA PARACENTRAL</t>
  </si>
  <si>
    <t>03.3.4.4/2 CORRESPONDENCIA</t>
  </si>
  <si>
    <t>03.3.4.4/2A CORRESPONDENCIA EXTERNA</t>
  </si>
  <si>
    <t>03.3.4.4/2B CORRESPONDENCIA INTERNA</t>
  </si>
  <si>
    <t xml:space="preserve">03.3.4.5 ZONA ORIENTAL </t>
  </si>
  <si>
    <t>03.3.4.3/1 EJECUCIÓN DE EXPEDIENTES DE PROYECTOS CENTRALIZADOS</t>
  </si>
  <si>
    <t>03.3.4.4/1 EJECUCIÓN DE EXPEDIENTES DE PROYECTOS CENTRALIZADOS</t>
  </si>
  <si>
    <t>03.3.4.5/1 EJECUCIÓN DE EXPEDIENTES DE PROYECTOS CENTRALIZADOS</t>
  </si>
  <si>
    <t>03.3.4.5/2 CORRESPONDENCIA</t>
  </si>
  <si>
    <t>03.3.4.5/2A CORRESPONDENCIA EXTERNA</t>
  </si>
  <si>
    <t>03.3.4.5/2B CORRESPONDENCIA INTERNA</t>
  </si>
  <si>
    <t xml:space="preserve">03.6.1  DEPARTAMENTO DE INFRAESTRUCTURA   TECNOLÓGICA </t>
  </si>
  <si>
    <t xml:space="preserve">INFORMACIÓN INTERCAMBIADA CON LAS DIFERENTES INSTITUCIONES PÚBLICAS O PRIVADAS QUE TIENEN RELACION CON LAS FUNCIONES DEL FISDL </t>
  </si>
  <si>
    <t xml:space="preserve"> INFORMES POR CADA MUNICIPIO QUE TIENE INTERVENCION DEL PES  </t>
  </si>
  <si>
    <t>INFORME DE  CONSULTORIAS</t>
  </si>
  <si>
    <t>FUENTE FANTEL Y PATI, PUNTOS ORIGINALES, CONTRATOS ETC</t>
  </si>
  <si>
    <t>03.3.3.1/1INFORMES INTERVENCION DE PES</t>
  </si>
  <si>
    <t>03.3.3.1/2DOCUMENTOS GENERADOS POR COORDINACION DEL BID FOMIN</t>
  </si>
  <si>
    <t>03.3.3.1/3 CORRRESPONDENCIA</t>
  </si>
  <si>
    <t>03.3.3.1/3A CORRESPONDENCIA EXTERNA</t>
  </si>
  <si>
    <t>03.3.3.1/3B CORRESPONDENCIA INTERNA</t>
  </si>
  <si>
    <t xml:space="preserve">PUNTOS APROBADOS POR COMITÉ TECNICO </t>
  </si>
  <si>
    <t>03.3.3/1 PUNTOS DE COMITÉ TECNICO APROBADOS</t>
  </si>
  <si>
    <t xml:space="preserve">03.3.3/2  PUNTOS DE CONSEJO DE ADMINISTRACION APROBADOS </t>
  </si>
  <si>
    <t>03.3.3/3 CORRESPONDENCIA</t>
  </si>
  <si>
    <t>03.3.3/3A CORRESPONDENCIA EXTERNA</t>
  </si>
  <si>
    <t>03.3.3/3B CORRESPONDENCIA INTERNA</t>
  </si>
  <si>
    <t>ACTA DE COMITÉ MUNICIPAL DE COORDINACIÓN RESPECTIVA</t>
  </si>
  <si>
    <t>ACTA DE COMISIÓN DE PROGRAMA DE APOYO TEMPORAL AL INGRESO (PATI)</t>
  </si>
  <si>
    <t>DOCUMENTOS DE INCORPORACIÓN COMUNIDADES SOLIDARIAS BONO SALUD Y EDUCACIÓN/COMPON ENTE BONO EDUCACIÓN URBANO QUE INCLUYEN: · COPIA DE CONVENIO DE CORRESPONSABILIDAD · HOJA DE VERIFICACIÓN DE DATOS · ACTA DE  INCORPORACIÓN · CERTIFICACIÓN ASESOR EN DESARROLLO LOCAL DE INCORPORACIONES</t>
  </si>
  <si>
    <t>DOCUMENTOS DE INCORPORACIÓN COMUNIDADES SOLIDARIAS PENSIÓN BÁSICA UNIVERSAL QUE INCLUYEN: · COPIA DE CONVENIO DE CORRESPONSABILIDADES. · HOJA DE VERIFICACIÓN DE DATOS · ACTA DE INCORPORACIÓN · CERTIFICACIÓN ASESOR EN DESARROLLO LOCAL DE INCORPORACIONES · VALIDACIÓN DE PERSONA CON FIRMA A RUEGO PARA PERSONA ADULTA MAYOR POR COMITÉ COMUNITARIO</t>
  </si>
  <si>
    <t>DOCUMENTOS DE INCORPORACIÓN PATI QUE INCLUYEN: · COPIA DE CONVENIO DE CORRESPONSABILIDAD · HOJA DE VERIFICACIÓN DE DATOS · ACTA DE INCORPORACIÓN · CERTIFICACIÓN ASESOR EN DESARROLLO LOCAL DE INCORPORACIONES</t>
  </si>
  <si>
    <t>ACTA DE DESTRUCCIÓN DE TARJETAS NO ENTREGADAS PARA EL PAGO DE TRANSFERENCIAS MONETARIAS</t>
  </si>
  <si>
    <t>ACTA DE COMITÉ MUNICIPAL DE COORDINACIÓN</t>
  </si>
  <si>
    <t>FICHA DE ATENCIÓN A LA PERSONA PARTICIPANTE DEL PROGRAMA DE PENSIÓN BÁSICA UNIVERSAL A LAS PERSONAS ADULTAS MAYORES (FAM)</t>
  </si>
  <si>
    <t>FICHA DE ATENCIÓN AL PARTICIPANTE (FAP-1)</t>
  </si>
  <si>
    <t xml:space="preserve"> HACEN CONSTATAR LA ASISTENCIA A CAPACITACIONES AL PERSONAL </t>
  </si>
  <si>
    <r>
      <t xml:space="preserve">LEVANTA INFORMACIÓN EN FICHA </t>
    </r>
    <r>
      <rPr>
        <sz val="18"/>
        <rFont val="Calibri"/>
        <family val="2"/>
      </rPr>
      <t>INICIO DE TRABAJO DE CAMPO EN LOS MUNICIPIOS SELECCIONADOS</t>
    </r>
  </si>
  <si>
    <t xml:space="preserve">FORMULARIO DE ENVIO DE FICHAS </t>
  </si>
  <si>
    <t xml:space="preserve">CENSO A PARTICIPANTES COMUNIDADES SOLIDARIAS RURALES </t>
  </si>
  <si>
    <t>CENSO A PARTICIPANTES COMUNIDADES SOLIDARIAS URBANAS</t>
  </si>
  <si>
    <t xml:space="preserve">LISTA DE POSIBLES FAMILIAS BENEFICIADAS </t>
  </si>
  <si>
    <t xml:space="preserve">SERTIFICACION DE ESTUDIO </t>
  </si>
  <si>
    <t>CONVENIOS Y ACTAS DE INCORPORACION A PROGRAGRAMAS</t>
  </si>
  <si>
    <t>ASIGNACIÓN DE BENEFICIARIO DE SEGURO POR FALLECIMIENTO (PARA MUNICIPIOS CON BASE DE DATOS RUP)</t>
  </si>
  <si>
    <t xml:space="preserve"> HACEN CONSTATAR LA ASISTENCIA A CAMPO  AL PERSONAL </t>
  </si>
  <si>
    <t xml:space="preserve">FORMULARIO DE MATRÍCULA </t>
  </si>
  <si>
    <t xml:space="preserve">FORMULARIO DE SEGUIMIENTO DE CORRESPONSABILIDAD EN EDUCACIÓN </t>
  </si>
  <si>
    <t xml:space="preserve">FORMULARIO DE CERTIFICACIÓN DEL SEGUIMIENTO DE INCUMPLIMIENTOS DE EDUCACIÓN </t>
  </si>
  <si>
    <t xml:space="preserve">FORMULARIO DE SEGUIMIENTO DE CORRESPONSABILIDAD EN SALUD </t>
  </si>
  <si>
    <t xml:space="preserve">FORMULARIO DE CERTIFICACIÓN DEL SEGUIMIENTO DE INCUMPLIMIENTOS DE SALUD </t>
  </si>
  <si>
    <t>HACE CONSTAR LOS DESMBOLSOS Y ACTA DE VERIFICACIÓN DE SALDOS</t>
  </si>
  <si>
    <t xml:space="preserve">PARA VERIFICACION DEL CUMPLIMIENTO DE LAS CORRESPONSABILIDADES DE LOS VENEFICIARIOS </t>
  </si>
  <si>
    <t xml:space="preserve">FICHA DE ATENCIÓN A LA FAMILIA PARTICIPANTE </t>
  </si>
  <si>
    <t>VALIDAR A LOS  PARTICIPANTE DEL PROYECTO PATI</t>
  </si>
  <si>
    <t xml:space="preserve">PUNTOS APROBADOS POR CONSEJO DE ADMINISTRACIÓN </t>
  </si>
  <si>
    <t xml:space="preserve">03.3.3.4             DEPARTAMENTO DE REGISTRO Y TRANSFERENCIA </t>
  </si>
  <si>
    <t>03.3.3.4/1 BASES DE DATOS DEL LEVANTAMIENTO DE INFORMACIÓN MUNICIPAL</t>
  </si>
  <si>
    <t>03.3.3.4/2 BITÁCORA DE ENVÍO DE FICHAS A PROCESAMIENTO DE DATOS</t>
  </si>
  <si>
    <t>03.3.3.4/3 FICHA DE REGISTRO POTENCIALES PARTICIPANTES CSR</t>
  </si>
  <si>
    <t>03.3.3.4/4 FICHAS DE REGISTRO DE POTENCIALES PARTICIPANTES CSU</t>
  </si>
  <si>
    <t>03.3.3.4/5 LISTADO DE POTENCIALES FAMILIAS BENEFICIARIAS DEL ÁREA URBANA</t>
  </si>
  <si>
    <t>03.3.3.4/6 ACTA DE COMITÉ MUNICIPAL</t>
  </si>
  <si>
    <t>03.3.3.4/7 ACTA DE COMISIÓN DE PROGRAMA</t>
  </si>
  <si>
    <t xml:space="preserve">03.3.3.4/8 FICHA DE CERTIFICACIÓN DE GRADO EN CURSO </t>
  </si>
  <si>
    <t>03.3.3.4/9 DOCUMENTO DE ACEPTACIÓN</t>
  </si>
  <si>
    <t>03.3.3.4/28A CORRESPONDENCIA INTERNA</t>
  </si>
  <si>
    <t xml:space="preserve">REGISTRO DE PAGOS DE LOS SALARIOS DE EMPLEADOS DEL FISDL </t>
  </si>
  <si>
    <t xml:space="preserve">REGISTRO DE PAGOS DE AGUINALDOS DE EMPLEADOS DEL FISDL . </t>
  </si>
  <si>
    <t xml:space="preserve">03.4 DEPARTAMENTO DE TALENTO HUMANO </t>
  </si>
  <si>
    <t xml:space="preserve">03.7 GERENCIA DE FINANZAS </t>
  </si>
  <si>
    <t xml:space="preserve">03.7/1 LISTA DE ASITENCIA </t>
  </si>
  <si>
    <t xml:space="preserve">HACE CONSTAR LA ASITENCIA DEL  PERSONAL A REUNIONES DE LA GERENCIA FINANZAS </t>
  </si>
  <si>
    <t>03.7/2 CORRESPONDENCIA</t>
  </si>
  <si>
    <t>03.7/2A CORRESPONDENCIA EXTERNA</t>
  </si>
  <si>
    <t>03.7/2B CORRESPONDENCIA INTERNA</t>
  </si>
  <si>
    <t>DOCUMENTOS GENERADOS CON COOPERACION  AGENCIA DE COOPERACION INTERNACIONAL DEL JAPON (JICA)</t>
  </si>
  <si>
    <t xml:space="preserve">INFORMACIÓN INTERCAMBIADA CON LAS DIFERENTES INSTITUCIONES PÚBLICAS O PRIVADAS QUE TIENEN RELACION CON LAS FUNCIONES DEL FISDL - ALCALDIAS </t>
  </si>
  <si>
    <t xml:space="preserve">04.3/1A CORRESPONDENCIA JICA </t>
  </si>
  <si>
    <t xml:space="preserve">03.3.3.2 DEPARTAMENTO DE DESARROLLO LOCAL </t>
  </si>
  <si>
    <t>03.3.3.2/1 CORRESPONDENCIA</t>
  </si>
  <si>
    <t>04.3/1B CORRESPONDENCIA EXTERNA</t>
  </si>
  <si>
    <t>04.3/1C CORRESPONDENCIA INTERNA</t>
  </si>
  <si>
    <t>ANTEPROYECTO DE PRESUPUESTO DE LAS DIVERSAS FUENTES DE FINANCIAMIENTO EN EL MARCO DE LA NORMATIVA ESTABLECIDA POR EL MINISTERIO DE HACIENDA. REGISTRO: CIFRAS PRELIMINARES DEL PRESUPUESTO, REPORTE DE SOLICITUD DE PROYECCION DE PRESUPUESTO, PROYECTO DE PRESUPUESTO, COPIA DE CARTA DE REMISION DE PROYECTO DE PRESUPUESTO A MINISTERIO DE HACIENDA.</t>
  </si>
  <si>
    <t>PRESUPUESTO INSTITUCIONAL APROBADO POR EL CONSEJO DE ADMINISTRACION DEL FISDL, EL CUAL CONTIENE TODAS LAS FUENTES DE FINANCIAMIENTO, INCLUYENDO LAS FUENTES PROVENIENTES DEL FONDO GENERAL DE LA NACION, PRESTAMOS Y DONACIONES APROBADAS EN LA LEY DE PRESUPUESTO.</t>
  </si>
  <si>
    <t>INCORPORACION DE NUEVOS RECURSOS AL PRESUPUESTO EN EJECUCION. REGISTRO: NOTA DE ENVIO Y PROYECTO DE INCORPORACION DE LOS FONDOS, DECRETO LEGISLATIVO DE APROBACION DE LOS RECURSOS INCORPORADOS, NOTA DE ENVIO Y DOCUMENTO DE AUMENTO PRESUPUESTARIO.</t>
  </si>
  <si>
    <t>PRESUPUESTO INSTITUCIONAL INICIAL Y SUS MODIFICACIONES, EL CUAL CONTIENE TODAS LAS FUENTES DE FINANCIAMIENTO, INCLUYENDO LAS PROVENIENTES DE LA LEY DE PRESUPUESTO. REGISTRO: PUNTO DE APROBACION DEL PRESUPUESTO INSTITUCIONAL.</t>
  </si>
  <si>
    <t>CARPETA DE PRESUPUESTO DEL FONDO GENERAL DE LA NACION, CONVENIOS Y PRESTAMOS CONTEMPLADOS EN LA LEY DE PRESUPUESTO, Y DE SER NECESARIO, EFECTUAR LOS AJUSTES DE CONFORMIDAD CON LOS CAMBIOS EN LOS GASTOS OPERATIVOS Y LAS INVERSIONES EN PROYECTOS Y PROGRAMAS. REGISTRO: INFORME DE SITUACION PRESUPUESTARIA, CARTA ENVIADA AL DESPACHO MINISTERIAL DE HACIENDA, CARTA ENVIADA A LA DIRECCION FINANCIERA DEL MINISTERIO DE HACIENDA, CARTA ENVIADA A LA DIRECCION GENERAL DEL PRESUPUESTO, DOCUMENTO DE MODIFICACION PRESUPUESTARIA, CONCILIACION MENSUAL DEL CONVENIO</t>
  </si>
  <si>
    <t>CONTROL DE LA EJECUCIÓN FINANCIERA DE LOS RECURSOS APROBADOS DE CONFORMIDAD CON LOS LINEAMIENTOS ESTABLECIDOS EN LOS CONVENIOS DESDE SU INICIO HASTA EL CIERRE FINANCIERO Y CONTABLE DEL MISMO. REGISTRO: INFORME FINANCIERO DEL CONVENIO, CONCILIACION MENSUAL DEL CONVENIO.</t>
  </si>
  <si>
    <t>PRESUPUESTO DE LEY. PROGRAMACION DE EJECUCION PRESUPUESTARIA (PEP) O MODIFICACIONES QUE SURJAN DURANTE EL PERIODO DE EJECUCION DEL PRESUPUESTO. REGISTRO: DOCUMENTO PEP APROBADO, CARTA DE REMISION DE PEP/ SOLICITUD AUTORIZACION.</t>
  </si>
  <si>
    <t xml:space="preserve">PERMANENTE </t>
  </si>
  <si>
    <t xml:space="preserve">03.7.1 DEPARTAMENTO DE PRESUPUESTO </t>
  </si>
  <si>
    <t>03.7.1/1ANTEPROYECTO DE LEY DE PRESUPUESTO</t>
  </si>
  <si>
    <t>03.7.1/2PROGRAMACION DE LA EJECUCION PRESUPUESTARIA (PEP) O MODIFICACIONES</t>
  </si>
  <si>
    <t>03.7.1/3PRESUPUESTO INSTITUCIONAL</t>
  </si>
  <si>
    <t>03.7.1/4INCORPORACION DE FONDOS AL PRESUPUESTO EN EJECUCION</t>
  </si>
  <si>
    <t>03.7.1/5 APROBACION O MODIFICACION AL PRESUPUESTO INSTITUCIONAL</t>
  </si>
  <si>
    <t>03.7.1/6 PRESUPUESTO DEL FONDO GENERAL</t>
  </si>
  <si>
    <t>03.7.1/7 CONTROL FINANCIERO DE CONVENIOS</t>
  </si>
  <si>
    <t>03.7.1/8 CORRESPONDENCIA</t>
  </si>
  <si>
    <t>03.7.1/8A CORRESPONDENCIA EXTERNA</t>
  </si>
  <si>
    <t>03.7.1/8B CORRESPONDENCIA INTERNA</t>
  </si>
  <si>
    <t>DOCUMENTO PARA REGISTRAR APLIACIONES CONTABLES</t>
  </si>
  <si>
    <t>PAGOS QUE AMPARAN DESEMBOLSO DE EFECTIVO (DTE/CON)</t>
  </si>
  <si>
    <t>CONCILIACIÓN DE TODAS LAS CUENTAS BANCARIAS (DPR/CON)</t>
  </si>
  <si>
    <t>PRODUCTO FINAL DEL PROCESO CONTABLE E INFORMAR DE LOS RESULTADOS MENSUALES</t>
  </si>
  <si>
    <t>INFORME-LIBRO QUE MUESTRA LAS APLICACIONES CONTABLES</t>
  </si>
  <si>
    <t>INFORME QUE DETALLA Y EXPLICA LAS CIFRAS PRESENTADAS EN LOS ESTADOS FINANCIEROS</t>
  </si>
  <si>
    <t>DIGITAL</t>
  </si>
  <si>
    <t>FORMULARIO UTILIZADO PARA DAR INICIO A LA APERTURA DE UNA NUEVA FUENTE</t>
  </si>
  <si>
    <t>FORMULARIO QUE SE REMITE AL MINISTERIO DE HACIENDA ANUAL MENTE</t>
  </si>
  <si>
    <t>FORMULARIO-DECLARACION DE IMPUESTOS</t>
  </si>
  <si>
    <t>INFORMACION MENSUAL QUE SE ENVIA A LA DIRECCION GENERAL DE CONTABILIDAD GUBERNAMENTAL  PARA LA RESPECTIVA CONSOLIDACION</t>
  </si>
  <si>
    <t>03.7.2   DEPARTAMENTO DE CONTABILIDAD</t>
  </si>
  <si>
    <t>03.7.3 DEPARTAMENTO DE TESORERIA</t>
  </si>
  <si>
    <t>03.7.3/1 QUEDAN</t>
  </si>
  <si>
    <t>03.7.3/2 COMPROBANTES DE RETENCION</t>
  </si>
  <si>
    <t>03.7.3/3 FORMULARIOS DE LIQUIDACIÓN</t>
  </si>
  <si>
    <t>03.7.3/4 RECIBOS DE INGRESO</t>
  </si>
  <si>
    <t>ANÁLISIS DEL CONTEXTO DE GENERO DEL FISDL EN EL QUE SE DENOTAN LAS BRECHAS DE GÉNERO QUE EXISTEN A NIVEL INSTITUCIONAL.</t>
  </si>
  <si>
    <t>PRIORIZA LAS INICIATIVAS MÁS IMPORTANTES PARA CUMPLIR CON CIERTOS OBJETIVOS Y METAS. DE LA UGE  CONSTITUYE UNA GUÍA QUE BRINDA UN MARCO O UNA ESTRUCTURA A LA HORA DE LLEVAR A CABO UN PROYECTO.</t>
  </si>
  <si>
    <t>LO QUE SE PLANEA REALIZAR EN TERMINOS DE ACCIONES DE FORMACIÓN EN TEMAS DE GÉNERO U OTROS TEMAS</t>
  </si>
  <si>
    <t xml:space="preserve">DESCRIBE LA LISTA DE ELEMENTOS NECESARIOS PARA REALIZAR LA TAREAS  Y, LOS PASOS A SEGUIR EN EL PROCEDIMIENTO </t>
  </si>
  <si>
    <t>DOCUMENTO QUE INCLUYE LOS PRINCIPIOS O PROCEDIMIENTOS PARA SEGUIR EN UNA SITUACIÓN ESPECIFICA. DE LA UGE</t>
  </si>
  <si>
    <t>UN CONJUNTO DE REGLAS O INSTRUCCIONES A SEGUIR, FIJADAS POR EL  FISDL EN ARMONIA CON  LIE, LEIV, LA POLITICA DE IGUALDAD Y EL PLAN QUINQUENAL  EN TEMAS DE GÉNERO.</t>
  </si>
  <si>
    <t xml:space="preserve">GUÍA DE INSTRUCCIONES QUE SIRVE PARA , LA CORRECCIÓN DE PROBLEMAS O EL ESTABLECIMIENTO DE PROCEDIMIENTOS  ACORDES A LA LEY </t>
  </si>
  <si>
    <t xml:space="preserve">DECLARATORIA CONCEPTUAL DE COMPROMISOS ASUMIDOS POR EL FISDL EN MATERIA DE IGUALDAD SUSTANTIVA. </t>
  </si>
  <si>
    <t>POSTULADOS FUNDAMENTALES QUE PLASMAN LOS PRINCIPALES ASPECTOS DE LA ESTRATEGIA DE LA UGE EN MATERIA DE GÉNERO , Y LAS ACTUACIONES DEL COMISIÓN DE GENERO</t>
  </si>
  <si>
    <t>CONJUNTO DE NORMAS, REGLAS, O LEYES; CREADAS PARA REGULAR LAS CONDUCTAS DEL PERSONAL EN MATERIA DE GÉNERO Y GESTIONAR EL TEMA DE GÉNERO A NIVEL DEL FISDL</t>
  </si>
  <si>
    <t>DESCRIBE LOS PASOS A SEGUIR PARA UNA DETERMINA SITUACIÓN A ATENDER</t>
  </si>
  <si>
    <t xml:space="preserve">EN PROCESO </t>
  </si>
  <si>
    <t>EFECTUAR EL REGISTRO DE LOS BIENES QUE LA INSTITUCIÓN RECIBE POR ADQUISICIÓN Y/O DONACIÓN PARA SU FUNCIONAMIENTO</t>
  </si>
  <si>
    <t>EFECTUAR LA ASIGNACIÓN DE LOS BIENES QUE LA INSTITUCIÓN</t>
  </si>
  <si>
    <t>EFECTUAR EL CONTROL DE LOS ACTIVOS FIJOS DE LA INSTITUCIÓN ASIGNADOS A LOS EMPLEADOS, REGISTRANDO Y DOCUMENTANDO CUALQUIER CAMBIO DE ASIGNACIÓN DE LOS BIENES BAJO SU RESPONSABILIDAD</t>
  </si>
  <si>
    <t xml:space="preserve">DETERMINA EL ESTADO ACTUAL DE LOS ACTIVOS </t>
  </si>
  <si>
    <t xml:space="preserve">RECORTE DE LA PUBLICACIÓN DE LA CONVOCATORIA DE SUBASTA </t>
  </si>
  <si>
    <t xml:space="preserve">JUSTIFICA LA ENTREGA DEL ACTIVO FIJO </t>
  </si>
  <si>
    <t xml:space="preserve">TESTIFICA LA DONACIOÓN DEL ACTIVO FIJO </t>
  </si>
  <si>
    <t xml:space="preserve">TESTIFICA EL DESECHO DEL ACTIVO FIJO </t>
  </si>
  <si>
    <t xml:space="preserve">TRANSACCIÓN CONTABLE DE COSTO ACTUAL DEL ACTIVO FIJO </t>
  </si>
  <si>
    <t xml:space="preserve">INGRESO DE SOLICITUD Y APROBACIÓN </t>
  </si>
  <si>
    <t xml:space="preserve">DOCUMENTA PROCESO DE LOS CANTRATOS </t>
  </si>
  <si>
    <t>APERTURA MANTENIMIENTO PREVENTIVO Y CORRECTIVO, DE LA FLOTA DE VEHÍCULAR</t>
  </si>
  <si>
    <t xml:space="preserve">CIERRA PROCESO DE MANTINIMENTO DE LA FLOTA VEHÍCULAR </t>
  </si>
  <si>
    <t xml:space="preserve">REGISTRÓ DIARIO DE ACONTESIMIENTOS   </t>
  </si>
  <si>
    <t xml:space="preserve">INFORME DE DAÑOS  </t>
  </si>
  <si>
    <t xml:space="preserve">CONTROL DE VALES DE COMBUSTIBLE </t>
  </si>
  <si>
    <t xml:space="preserve"> NORMAR EL PROCEDIMIENTO QUE REGIRÁ EL RETIRO PERMANENTE DEL ACTIVO FIJO QUE PUEDE SER POR DIVERSAS CAUSAS: DAÑO, EXTRAVÍO, OBSOLESCENCIA, MAL FUNCIONAMIENTO, FINALIZACIÓN DE VIDA ÚTIL REAL, DONACIONES, VENTA, SUBASTAS, DESECHOS ENTRE OTROS</t>
  </si>
  <si>
    <t>SOLICITUD DE REMISIÓN DE DOCUMENTOS  POR PRIMERA VEZ POR LAS DISTINTAS DEPENDENCIAS, PARA RESGUARDO, ADMINISTRACIÓN Y CUSTODIA EN UGDA FISDL</t>
  </si>
  <si>
    <t xml:space="preserve">DETALLA TIPOLOGIA DOCUMENTAL CONTENIDA EN EL EXPEDIENTE CARPETA TECNICA  DE CONTEDIDO </t>
  </si>
  <si>
    <t xml:space="preserve">ACTA DE DEPURACIÓN DOCUMENTAL </t>
  </si>
  <si>
    <t>SOLICITUDES DE PRÉSTAMO DE DOCUMENTOS</t>
  </si>
  <si>
    <t xml:space="preserve">03.5/1 ACTAS DE RECEPCIÓN DE ACTIVO FIJO </t>
  </si>
  <si>
    <t xml:space="preserve">03.5/2 ACTA DE ASIGNACIÓN DE CUSTODIA DE ACTIVO FIJO </t>
  </si>
  <si>
    <t xml:space="preserve">03.5/3 HOJA DE MOVIMIENTO DE ACTIVO FIJO </t>
  </si>
  <si>
    <t xml:space="preserve">03.5/4 HOJA DE MOVIMIENTO DE ACTIVO FIJO </t>
  </si>
  <si>
    <t xml:space="preserve">03.5/5 DICTAMEN TÉCNICO </t>
  </si>
  <si>
    <t>03.5/7 RECORTE DE PUBLICACIONES DE CONVOCATORIA DE SUBASTAS</t>
  </si>
  <si>
    <t>03.5/8 ACTA DE ENTREGA DEL ACTIVO FIJO SUBASTADO</t>
  </si>
  <si>
    <t xml:space="preserve">03.5/9 ACTA DE DONACIÓN </t>
  </si>
  <si>
    <t xml:space="preserve">03.5/10 ACTA DE DESECHO </t>
  </si>
  <si>
    <t xml:space="preserve">03.5/11 PARTIDA DE DESCARGO </t>
  </si>
  <si>
    <t xml:space="preserve">03.5/12 SOLICITUDES DE SERVICIO </t>
  </si>
  <si>
    <t xml:space="preserve">03.5/14 SOLICITUD DE MANTENIMIENTO DE VEHÍCULOS </t>
  </si>
  <si>
    <t xml:space="preserve">03.5.1/1 SOLICITUD DE REMISIÓN DE DOCUMENTOS </t>
  </si>
  <si>
    <t xml:space="preserve">03.5.1/2 FORMULARIOS </t>
  </si>
  <si>
    <t xml:space="preserve">03.5.1/3 ACTA DE DEPURACIÓN </t>
  </si>
  <si>
    <t xml:space="preserve">DIGITAL INDEFINIDO </t>
  </si>
  <si>
    <t>DOCUMENTACION DE CAPACITACIONES</t>
  </si>
  <si>
    <t>CONTRATOS DE PERSONAL Y SERVICIOS PROFESIONALES</t>
  </si>
  <si>
    <t>COMPROBANTES DE RECORRIDO DE KILOMETRAJE.</t>
  </si>
  <si>
    <t xml:space="preserve">NOMINA DE CANDIDATOS  PRESELECIONADOS </t>
  </si>
  <si>
    <t>AUTORIZACIONES  GERENCIA GENERAL -PRESIDENCIA</t>
  </si>
  <si>
    <t>PERMANENTES</t>
  </si>
  <si>
    <t>03.4/2 PLANILLAS</t>
  </si>
  <si>
    <t>03.4/1 PUNTOS CAD</t>
  </si>
  <si>
    <t>03.4/3 BITACORAS</t>
  </si>
  <si>
    <t>03.4/4 PROCESOS DE SELECCIÓN DE PERSONAL</t>
  </si>
  <si>
    <t xml:space="preserve">03.4/8 CONTRATOS ORIGINALES DE TRABAJO </t>
  </si>
  <si>
    <t>03.4/10 CORRESPONDENCIA</t>
  </si>
  <si>
    <t>03.4/10A CORRESPONDENCIA EXTERNA</t>
  </si>
  <si>
    <t>03.4/10B CORRESPONDENCIA INTERNA</t>
  </si>
  <si>
    <t>03.4/5 RESOLUCIONES</t>
  </si>
  <si>
    <t>REGISTRO DE PAGOS DE RECONOCIMIENTO DE METAS INSTITUCIONALES A EMPLEADOS DEL FISDL</t>
  </si>
  <si>
    <t>REGISTRO QUE RESPALDA LOS PAGOS DE LAS APORTACIONES A LAS AFP,INPEP, IPFA</t>
  </si>
  <si>
    <t>REGISTRO DE RECONOCIMIENTO POR TIEMPO DE SEVICIO</t>
  </si>
  <si>
    <t>REGISTRO QUE RESPALDA LOS PAGOS   POR  KILOMETRAJE</t>
  </si>
  <si>
    <t>REGISTRO QUE RESPALDA LOS PAGOS   POR HONORARIOS PROFESIONALES</t>
  </si>
  <si>
    <t>03.4/2.1 PLANILLAS DE SALARIOS</t>
  </si>
  <si>
    <t>03.4/2.2 PLANILLAS DE AGUINALDOS</t>
  </si>
  <si>
    <t>03.4/2.4 PLANILLAS DE LAS AFP</t>
  </si>
  <si>
    <t xml:space="preserve">03.4/2.5 PLANILLAS DE TIEMPO DE SERVICIO </t>
  </si>
  <si>
    <t>03.4/2.6 PLANILLAS DE  KILOMETRAJE</t>
  </si>
  <si>
    <t xml:space="preserve">03.4/2.7 PLANILLAS DE  HONORARIOS </t>
  </si>
  <si>
    <t>03.4/6 PERMISOS AUTORIZADOS</t>
  </si>
  <si>
    <t>INFORME, REPORTES Y CONTROLES DE  PERMISOS INTERNOS</t>
  </si>
  <si>
    <t>2007-2009</t>
  </si>
  <si>
    <t>DOCUMENTOS DEL PROGRAMA PISO SALUDABLE, CONTRATO No. 072/2008 TERCER Y CUARTA ESTIMACION</t>
  </si>
  <si>
    <t>EQUIPAMIENTOS DE UNIDADES DE SALUD, SEVERA</t>
  </si>
  <si>
    <t>PROGRAMA DE RECONSTRUCCION TRAS HURACAN STAN</t>
  </si>
  <si>
    <t>DOCUMENTOS DE CONSULTORIA TERRITORIAL PARA EL APOYO DEL PROGRAMA DE ERRADICACION DE LA POBREZA CONTRATO N° FISDL/O/024/2016, JORGE BONILLA</t>
  </si>
  <si>
    <t>DOCUMENTOS DE CONSULTORIA TERRITORIAL PARA EL APOYO DEL PROGRAMA DE ERRADICACION DE LA POBREZA CONTRATO N° FISDL/O/025/2016, SONIA BATRES</t>
  </si>
  <si>
    <t>INFORMES DE COSULTORIA SEGÚN CONTRATO N° FISDL/O/051/2016, BAYRON LARIOS</t>
  </si>
  <si>
    <t>INFORME Y ANEXOS REMITIDOS A FISCALIA GENERAL DE LA REPUBLICA EL 23/12/16. CASO PATI FISDL-GOBIERNO MUNICIPAL DE ILOPANGO.</t>
  </si>
  <si>
    <t>INFORMES DE AUDITORIA  OPERATIVA DEL PROGRAMA DE APOYO TEMPORAL AL INGRESO - PATI- POR CONSULTOR:LATINCO</t>
  </si>
  <si>
    <t>2007-2008</t>
  </si>
  <si>
    <t>2011-2014</t>
  </si>
  <si>
    <t>2006-2009</t>
  </si>
  <si>
    <t xml:space="preserve">PUNTOS APROBADOS POR CONSEJO DE ADMINISTRACIÓN  </t>
  </si>
  <si>
    <t xml:space="preserve">PROYECTOS DE SUMINISTROS DE AMBULANCIAS Y OTROS  </t>
  </si>
  <si>
    <t>NOTAS DE ORDEN DE COMPRA  PROCESO REASIGNACIÓN SOLICITUDES DE PROCESO- ACI</t>
  </si>
  <si>
    <t>2007 Y 2008 SERVICIO DE ENTREGA DE TRANSFERENCIAS MONETARIAS A FAMILIAS RED SOLIDARIA</t>
  </si>
  <si>
    <t xml:space="preserve">LIQUIDACIONES </t>
  </si>
  <si>
    <t xml:space="preserve">2008-2009 </t>
  </si>
  <si>
    <t xml:space="preserve">INFORMES DE AUDITORIA </t>
  </si>
  <si>
    <t xml:space="preserve">INFORME  FISCALIA GENERAL DE LA REPUBLICA  </t>
  </si>
  <si>
    <t xml:space="preserve">INFORME DE CONSULTORIA </t>
  </si>
  <si>
    <t>DETALLE CUENTA CORRIENTE CSR/ISB /71DC     DETALLE CUENTA CORRIENTE CSR/ISB/71DCSR2013.
PAPILLA 
INSTRUCTIVO INSERCCIÓN PRODUCTIVA 
CONVENIO STTP-FISDL/ PROGRAMA NUESTROS MAYORES DERECHOS 
CRONOGRAMA DE ACTIVIDADES PLANIFICACIÓN DE REMANENTES 
NOTAS ENVIADAS 2013
NOTAS/CORREOS ENVIADOS 2013</t>
  </si>
  <si>
    <t xml:space="preserve">03.3.3.3/1 PUNTOS CAD DE APROBACION POR CONSEJO DE ADMINISTRACIÓN </t>
  </si>
  <si>
    <t xml:space="preserve">03.3.3.3/2 EXPEDIENTES  COMUNIDADES SOLIDARIAS RURALES </t>
  </si>
  <si>
    <t xml:space="preserve">03.3.3.3/3 EXPEDIENTES DE ONG </t>
  </si>
  <si>
    <t>SEGUIMIENTO ADMINISTRATIVO 2010-2011.      MODELO ADENDA                                                                   PROYECTOS DE INFRAESTRUCTURA EN   MUNICIPIOS AFECTADOS POR TOMENTA IDA.                      INFORMES AUDITORIA CSR 2009.                          MEMO REMISIÓN DE DOCUMENTOS NORMATIVOS DEL PROGRAMA CSR.                                                                               SOLICITUD DE DISEÑO COMUNICACIONES.</t>
  </si>
  <si>
    <t xml:space="preserve">03.3.3.3/4 PRESUPUESTOS CSR  </t>
  </si>
  <si>
    <t xml:space="preserve">03.3.3.3/5 CONVENIOS FISDL </t>
  </si>
  <si>
    <t>03.3.3.3/6 CONTRATOS</t>
  </si>
  <si>
    <t>03.3.3.3/7 INFORMES</t>
  </si>
  <si>
    <t>03.3.3.3/8 CORRESPONDENCIA</t>
  </si>
  <si>
    <t xml:space="preserve">DOCUMENTOS RED SOLIDARIA </t>
  </si>
  <si>
    <t>03.3.3.3/8A CORRESPONDENCIA EXTERNA</t>
  </si>
  <si>
    <t>03.3.3.3/8B CORRESPONDENCIA INTERNA</t>
  </si>
  <si>
    <t xml:space="preserve">03.4/2.3 PLANILLA POR CUMPLIMIENTO DE  METAS INSTITUCIONALES  </t>
  </si>
  <si>
    <t>03.5/6 PUNTO CAD</t>
  </si>
  <si>
    <t xml:space="preserve">PUNTOS APROBADOS POR CONSEJO DE ADMNISTRACIÓN VISTO BUENO DE DESCARGO DE ACTIVOS Y OTROS   </t>
  </si>
  <si>
    <t>PUNTOS APROBADOS POR CONSEJO DE ADMNISTRACIÓN</t>
  </si>
  <si>
    <t xml:space="preserve">02.1.1/3 PUNTO DE CONSEJO TÉCNICO  Y CONSEJO DE ADMINISTRACIÓN </t>
  </si>
  <si>
    <t>02.1.3/8 LISTA DE VERIFICACIÓN COMPLETA</t>
  </si>
  <si>
    <t>02.1.3/9 CARTAS DE APROBACIÓN DEL ENTE COOPERANTE</t>
  </si>
  <si>
    <t xml:space="preserve">03.3.1/6 INFORMES SEMESTRALES ANDA  </t>
  </si>
  <si>
    <t>03.3.1/7 INFORMES TRIMESTRALES AECID-BID</t>
  </si>
  <si>
    <t>03.3.1/8 INFORMES SEMESTRALES  AECID-BID</t>
  </si>
  <si>
    <t>03.3.1/9 CORRESPONDENCIA</t>
  </si>
  <si>
    <t>03.3.1/9A CORRESPONDENCIA EXTERNA</t>
  </si>
  <si>
    <t>03.3.1/9B CORRESPONDENCIA INTERNA</t>
  </si>
  <si>
    <t xml:space="preserve">03.2.1/1.17 ORDEN DE COMPRA  </t>
  </si>
  <si>
    <t>2013-2016</t>
  </si>
  <si>
    <t>2013- 2016</t>
  </si>
  <si>
    <t xml:space="preserve">03.2.2/1.17 ORDEN DE COMPRA  </t>
  </si>
  <si>
    <t>03.2.2/1CONTRATOS</t>
  </si>
  <si>
    <t xml:space="preserve">03.2.2/1.1 COMPARACIÓN DE PRECIOS  </t>
  </si>
  <si>
    <t xml:space="preserve">DOCUMENTOS FUENTE FANTEL FONDO ACUMULADO </t>
  </si>
  <si>
    <t>MUNICIPALIDADES EN EL MARCO DEL PROGRAMA DE APOYO TEMPORAL AL INGRESO - PATI</t>
  </si>
  <si>
    <r>
      <rPr>
        <sz val="18"/>
        <color indexed="8"/>
        <rFont val="Times New Roman"/>
        <family val="1"/>
      </rPr>
      <t xml:space="preserve"> </t>
    </r>
    <r>
      <rPr>
        <sz val="18"/>
        <color indexed="8"/>
        <rFont val="Calibri"/>
        <family val="2"/>
      </rPr>
      <t xml:space="preserve">MEMORANDO DE ENTENDIMIENTO STP/FISDL/AECI PROGRAMA RED SOLIDAR                                      APOYO TECNICO ALA IMPLEMENTACION DEL PROGRAMA RED SOLIDARIA
CORTE DE CUENTAS DE PAGO </t>
    </r>
    <r>
      <rPr>
        <sz val="18"/>
        <color indexed="10"/>
        <rFont val="Calibri"/>
        <family val="2"/>
      </rPr>
      <t xml:space="preserve">FONDO ACUMULADO </t>
    </r>
  </si>
  <si>
    <r>
      <t xml:space="preserve">DOCUMENTOS DE AMBULANCIAS Y OTROS SUMINISTROS (FISDL: RED SOILDARIA  - MINSAL)  </t>
    </r>
    <r>
      <rPr>
        <sz val="18"/>
        <color rgb="FFFF0000"/>
        <rFont val="Calibri"/>
        <family val="2"/>
      </rPr>
      <t>FONDO ACUMULADO</t>
    </r>
  </si>
  <si>
    <r>
      <t xml:space="preserve">RECIBO DE INGRESO DE REINTEGRO DE CONTRATO.                                                                                                                                                                                                    ACTA DE RECEPCIÓN DEFINITIVA.                           ACTAS DE RECEPCIÓN DE PISOS DE MORTERO.               ACTAS DE RECEPCIÓN DE VIVIENDAS METÁLICAS DESMONTABLES.                                                       ACTAS DE RECEPCIÓN DE VIVIENDAS PERMANENTES.    CONTROL DE CALIDAD.                                                COPIA DE PLANILLAS DE PAGO. </t>
    </r>
    <r>
      <rPr>
        <sz val="18"/>
        <color rgb="FFFF0000"/>
        <rFont val="Calibri"/>
        <family val="2"/>
      </rPr>
      <t>FONDO ACUMULADO</t>
    </r>
  </si>
  <si>
    <r>
      <t xml:space="preserve">DOCUMENTACION  VARIADA DE EQUIPAMIENTOS DE UNIDADES DE SALUD </t>
    </r>
    <r>
      <rPr>
        <sz val="18"/>
        <color rgb="FFFF0000"/>
        <rFont val="Calibri"/>
        <family val="2"/>
      </rPr>
      <t>FONDO ACUMULADO</t>
    </r>
  </si>
  <si>
    <r>
      <t xml:space="preserve">INFORMES, CONVENIOS, CORRESPONDENCIA </t>
    </r>
    <r>
      <rPr>
        <sz val="18"/>
        <color rgb="FFFF0000"/>
        <rFont val="Calibri"/>
        <family val="2"/>
      </rPr>
      <t>FONDO ACUMULADO</t>
    </r>
  </si>
  <si>
    <r>
      <t xml:space="preserve">DOCUMENTOS DE LIQUIDACION N°2 DE LUX-DEVELOMENT-PARS </t>
    </r>
    <r>
      <rPr>
        <sz val="18"/>
        <color rgb="FFFF0000"/>
        <rFont val="Calibri"/>
        <family val="2"/>
      </rPr>
      <t>FONDO ACUMULADO</t>
    </r>
  </si>
  <si>
    <t>03.3.3.4/10 MATRICULA (SE-1)</t>
  </si>
  <si>
    <t>03.3.3.4/11 SEGUIMIENTO (SE-2)</t>
  </si>
  <si>
    <t>03.3.3.4/12 INCUMPLIMIENTOS (SE-3)</t>
  </si>
  <si>
    <t>03.3.3.4/13 SEGUIMIENTO (SS-1)</t>
  </si>
  <si>
    <t>03.3.3.4/14 INCUMPLIMIENTOS  (SS-2)</t>
  </si>
  <si>
    <t>03.3.3.4/15 CONTROL DE ASISTENCIA A CAPACITACIONES</t>
  </si>
  <si>
    <t>03.3.3.4/16 CONTROL DE ASISTENCIA A PROYECTOS</t>
  </si>
  <si>
    <t xml:space="preserve">03.3.3.4/17 CUADERNILLO DE SEGUIMIENTO DE CORRESPONSABILIDAD </t>
  </si>
  <si>
    <t>03.3.3.4/18 PLANILLA DE PAGOS</t>
  </si>
  <si>
    <t>03.3.3.4/19 ACTA DE DESTRUCCIÓN</t>
  </si>
  <si>
    <t>03.3.3.4/20 ACTA DE COMITÉ</t>
  </si>
  <si>
    <t>03.3.3.4/21 FICHA DE PARTICIPACIÓN (FAF)</t>
  </si>
  <si>
    <t>03.3.3.4/22 FICHA DEL PROGRAMA DE PENSIÓN BÁSICA UNIVERSAL  ADULTOS  MAYORES (FAM)</t>
  </si>
  <si>
    <t>03.3.3.4/23 ACTA DE COMISIÓN PATI</t>
  </si>
  <si>
    <t>03.3.3.4/24 FICHA DE PARTICIPANTE (FAP-1)</t>
  </si>
  <si>
    <t>03.3.3.4/25 PUNTOS DE CONSEJO DE ADMINISTRACIÓN</t>
  </si>
  <si>
    <t>03.3.3.4/28 ASIGNACIÓN DE BENEFICIARIO</t>
  </si>
  <si>
    <t xml:space="preserve">03.3.3.4/29 DOCUMENTO DE INCORPORACION </t>
  </si>
  <si>
    <t>03.3.3.4/30 CORRRESPONDENCIA</t>
  </si>
  <si>
    <t xml:space="preserve">03.5/15 ACTAS DE RECEPCIÓN DE VEHÍCULOS REPARADOS </t>
  </si>
  <si>
    <t xml:space="preserve">03.5/16 REPORTES DE VIGILANTE  </t>
  </si>
  <si>
    <t>03.5/17 REPORTE DE DAÑOS DE VEHÍCULO</t>
  </si>
  <si>
    <t xml:space="preserve">03.5/18 HOJA DE ENTREGA DE COMBUSTIBLE </t>
  </si>
  <si>
    <t xml:space="preserve">03.5/19 BITÁCORAS DE VEHÍCULOS </t>
  </si>
  <si>
    <t>03.5/20 CORRESPONDENCIA</t>
  </si>
  <si>
    <t>03.5/20A CORRESPONDENCIA EXTERNA</t>
  </si>
  <si>
    <t>03.5/20B CORRESPONDENCIA INTERNA</t>
  </si>
  <si>
    <t xml:space="preserve">03.5.1          UNIDAD DE GESTIÓN DOCUMENTAL Y ARCHIVO </t>
  </si>
  <si>
    <t xml:space="preserve">   FO-A7.4.1-1 CHECK LIST DE OBRAS FÍSICAS Y PROYECTOS DE FORMULACIÓN </t>
  </si>
  <si>
    <t xml:space="preserve">   FO-A.7.4.1-2 CHECK LIST DE TRANSFERENCIAS MONETARIAS </t>
  </si>
  <si>
    <t xml:space="preserve"> FO-A.7.4.1-3 CHECK LIST DE ELECTRIFICACIÓN</t>
  </si>
  <si>
    <t xml:space="preserve"> SOLICITUD DE DOCUMENTOS </t>
  </si>
  <si>
    <t xml:space="preserve"> INVENTARIOS</t>
  </si>
  <si>
    <t xml:space="preserve">INVENTARIOS DE DOCUMENTOS EN RESGUARDO  </t>
  </si>
  <si>
    <t xml:space="preserve">03.6.2  DEPARTAMENTO DE SISTEMAS DE INFORMACIÓN </t>
  </si>
  <si>
    <t>03.7.2/1 PARTIDAS CONTABLES</t>
  </si>
  <si>
    <t>03.7.2/2 CHEQUES VOUCHER</t>
  </si>
  <si>
    <t>03.7.2/3 CONCILIACIONES BANCARIAS</t>
  </si>
  <si>
    <t>03.7.2/4 ESTADOS FINANCIEROS</t>
  </si>
  <si>
    <t>03.7.2/5 LIBRO DIARIO/MAYOR</t>
  </si>
  <si>
    <t>03.7.2/6 NOTAS A ESTADOS FINANCIEROS</t>
  </si>
  <si>
    <t>03.7.2/7 TRANSFERENCIA DE DATOS A LA DGCG</t>
  </si>
  <si>
    <t>03.7.2/8 FORMULARIO DE APERTURA DE FUENTES</t>
  </si>
  <si>
    <t>03.7.2/9 DELARACIÓN DE RENTA ANUAL</t>
  </si>
  <si>
    <t>03.7.2/10 INFORME DE RETENCION, PERCEPCION O ANTICIPO A CUENTA 930</t>
  </si>
  <si>
    <t>03.7.2/11 INFORMES DE AUDITORIA EXTERNA</t>
  </si>
  <si>
    <t>03.7.2/12 CORRESPONDENCIA ENVIADA Y RECIBIDA</t>
  </si>
  <si>
    <r>
      <t xml:space="preserve">LA DESCRIPCIÓN TÉCNICA DE LO QUE EL USUARIO SOLICITA  </t>
    </r>
    <r>
      <rPr>
        <sz val="18"/>
        <color rgb="FFFF0000"/>
        <rFont val="Calibri"/>
        <family val="2"/>
      </rPr>
      <t xml:space="preserve">digital </t>
    </r>
  </si>
  <si>
    <r>
      <t xml:space="preserve">CRONOGRAMA DE ACTIVIDADES A DESARROLLAR PARA ELABORAR SOFTWARE </t>
    </r>
    <r>
      <rPr>
        <sz val="18"/>
        <color rgb="FFFF0000"/>
        <rFont val="Calibri"/>
        <family val="2"/>
      </rPr>
      <t>digital</t>
    </r>
    <r>
      <rPr>
        <sz val="18"/>
        <color indexed="8"/>
        <rFont val="Calibri"/>
        <family val="2"/>
      </rPr>
      <t xml:space="preserve">  </t>
    </r>
  </si>
  <si>
    <r>
      <t xml:space="preserve">ESTÁNDARES UTILIZADOS EN SISTEMAS PARA PROGRAMACIÓN </t>
    </r>
    <r>
      <rPr>
        <sz val="18"/>
        <color rgb="FFFF0000"/>
        <rFont val="Calibri"/>
        <family val="2"/>
      </rPr>
      <t xml:space="preserve">digital </t>
    </r>
  </si>
  <si>
    <r>
      <t xml:space="preserve">DEFINICIÓN DE CÓMO SERÁ LA ESTRUCTURA DEL SISTEMA </t>
    </r>
    <r>
      <rPr>
        <sz val="18"/>
        <color rgb="FFFF0000"/>
        <rFont val="Calibri"/>
        <family val="2"/>
      </rPr>
      <t>digital</t>
    </r>
    <r>
      <rPr>
        <sz val="18"/>
        <color indexed="8"/>
        <rFont val="Calibri"/>
        <family val="2"/>
      </rPr>
      <t xml:space="preserve"> </t>
    </r>
  </si>
  <si>
    <r>
      <t xml:space="preserve">ALCANCE VISUALIZADO POR EL ÁREA DE SISTEMAS </t>
    </r>
    <r>
      <rPr>
        <sz val="18"/>
        <color rgb="FFFF0000"/>
        <rFont val="Calibri"/>
        <family val="2"/>
      </rPr>
      <t xml:space="preserve">digital </t>
    </r>
  </si>
  <si>
    <r>
      <t xml:space="preserve">PARA ORIENTAR AL USUARIO SOBRE EL USO DEL SISTEMA </t>
    </r>
    <r>
      <rPr>
        <sz val="18"/>
        <color rgb="FFFF0000"/>
        <rFont val="Calibri"/>
        <family val="2"/>
      </rPr>
      <t xml:space="preserve">digital </t>
    </r>
  </si>
  <si>
    <r>
      <t xml:space="preserve">DOCUMENTO TÉCNICO DE LOS DESARROLLADORES </t>
    </r>
    <r>
      <rPr>
        <sz val="18"/>
        <color rgb="FFFF0000"/>
        <rFont val="Calibri"/>
        <family val="2"/>
      </rPr>
      <t xml:space="preserve">digital  </t>
    </r>
  </si>
  <si>
    <t xml:space="preserve">SOLICITUD DE TRABAJO DE ACUERDO A LA GUÍA DE LLENADO GST fisico </t>
  </si>
  <si>
    <t>03.6/1PUNTO CAD</t>
  </si>
  <si>
    <t>03.6/2 CORRESPONDENCIA</t>
  </si>
  <si>
    <t>03.6/2A CORRESPONDENCIA EXTERNA</t>
  </si>
  <si>
    <t>03.6.1/1 FORMULARIO DE SOLICITUD DE TRABAJO A LA GST</t>
  </si>
  <si>
    <t xml:space="preserve">03.6.1/2 REGISTRO EN CONTROL DE EQUIPO DE CÓMPUTO DEL FISDL </t>
  </si>
  <si>
    <t>03.6.1/3 HOJA DE MOVIMIENTOS DE ACTIVO FIJO PERMANENTES</t>
  </si>
  <si>
    <t>03.6.1/4 CONVENIO DE SOFTWARE</t>
  </si>
  <si>
    <t>03.6.1/5 ENVIÓ DE QUIPO A REPARACIÓN</t>
  </si>
  <si>
    <t xml:space="preserve">  </t>
  </si>
  <si>
    <t>03.6.2/1 FORMULARIO DE SOLICITUD DE TRABAJO A LA GST</t>
  </si>
  <si>
    <t>03.6.2/2 PLAN DE DESARROLLO DE SOFTWARE</t>
  </si>
  <si>
    <t>03.6.2/3 DOCUMENTO DE CASOS DE USO</t>
  </si>
  <si>
    <t>03.6.2/4 GUÍAS Y ESTÁNDARES DE ARQUITECTURA Y PROGRAMACIÓN</t>
  </si>
  <si>
    <t>03.6.2/5 MODELO DE ARQUITECTURA</t>
  </si>
  <si>
    <t>03.6.2/6 DOCUMENTO DE VISIÓN</t>
  </si>
  <si>
    <t>03.6.2/7 MANUAL DE USUARIO</t>
  </si>
  <si>
    <t>03.6.2/8 ACTA DE PRUEBAS</t>
  </si>
  <si>
    <t>03.6.2/9 ACTA DE CERTIFICACIÓN DE CASOS DE USO</t>
  </si>
  <si>
    <t>03.6.2/10 SCRIPT DE IMPLEMENTACIÓN</t>
  </si>
  <si>
    <r>
      <t xml:space="preserve">HACE CONSTAR LAS PRUEBAS REALIZADAS CON EL USUARIO </t>
    </r>
    <r>
      <rPr>
        <sz val="18"/>
        <rFont val="Calibri"/>
        <family val="2"/>
      </rPr>
      <t xml:space="preserve">fisico </t>
    </r>
  </si>
  <si>
    <r>
      <t xml:space="preserve">HACE CONSTAR LAS ACEPTACIÓN DEL CASO DE USO  REVISADAS  CON EL USUARIO </t>
    </r>
    <r>
      <rPr>
        <sz val="18"/>
        <rFont val="Calibri"/>
        <family val="2"/>
      </rPr>
      <t xml:space="preserve">FISICO </t>
    </r>
  </si>
  <si>
    <t xml:space="preserve">SOLICITUD DE TRABAJO DE ACUERDO A LA GUÍA DE LLENADO GST FISICO </t>
  </si>
  <si>
    <t xml:space="preserve">CONTROL FÍSICO DE ASIGNACIÓN DE EQUIPOS FISICO </t>
  </si>
  <si>
    <t xml:space="preserve">DOCUMENTO OFICIAL DE SOFTWARE ASIGNADO AL USUARIO  FISICO </t>
  </si>
  <si>
    <t xml:space="preserve">DOCUMENTO DE CONTROL DE EQUIPOS ENVIADOS A REPARACIÓN FISICO </t>
  </si>
  <si>
    <r>
      <t xml:space="preserve">REGISTRO DE EN SISTEMAS DE CONTROL DE EQUIPOS </t>
    </r>
    <r>
      <rPr>
        <sz val="18"/>
        <color rgb="FFFF0000"/>
        <rFont val="Calibri"/>
        <family val="2"/>
      </rPr>
      <t>DIGITAL</t>
    </r>
    <r>
      <rPr>
        <sz val="18"/>
        <color indexed="8"/>
        <rFont val="Calibri"/>
        <family val="2"/>
      </rPr>
      <t xml:space="preserve"> </t>
    </r>
  </si>
  <si>
    <t>03.5.1/4  POLÍTICA DE ADMINISTRACIÓN DE ARCHIVO GENERAL</t>
  </si>
  <si>
    <t xml:space="preserve">03.5.1/5 SUB PROCESOS DE ADMINISTRACIÓN DE ARCHIVO </t>
  </si>
  <si>
    <r>
      <t xml:space="preserve">ESTABLECER LOS LINEAMIENTOS INSTITUCIONALES QUE PERMITAN LA ADMINISTRACIÓN Y CONSERVACIÓN DE LOS DOCUMENTOS RESGUARDADOS EN EL ARCHIVO GENERAL. </t>
    </r>
    <r>
      <rPr>
        <sz val="18"/>
        <color rgb="FFFF0000"/>
        <rFont val="Calibri"/>
        <family val="2"/>
        <scheme val="minor"/>
      </rPr>
      <t xml:space="preserve">Digital  </t>
    </r>
    <r>
      <rPr>
        <sz val="18"/>
        <color indexed="8"/>
        <rFont val="Calibri"/>
        <family val="2"/>
        <scheme val="minor"/>
      </rPr>
      <t xml:space="preserve"> </t>
    </r>
  </si>
  <si>
    <r>
      <t xml:space="preserve">RECIBIR, VERIFICAR E IDENTIFICAR, CLASIFICAR, INGRESAR, ADMINISTRAR LA DOCUMENTACIÓN, EJECUTAR LA DIGITALIZACIÓN DE LA DOCUMENTACIÓN y ESTABLECER LOS LINEAMIENTOS NECESARIOS PARA LA DEPURACIÓN DE LOS DOCUMENTOS QUE SE ADMINISTRAN EN EL ARCHIVO GENERAL. </t>
    </r>
    <r>
      <rPr>
        <sz val="18"/>
        <color rgb="FFFF0000"/>
        <rFont val="Calibri"/>
        <family val="2"/>
      </rPr>
      <t>Ddigital</t>
    </r>
    <r>
      <rPr>
        <sz val="18"/>
        <color indexed="8"/>
        <rFont val="Calibri"/>
        <family val="2"/>
      </rPr>
      <t xml:space="preserve"> </t>
    </r>
  </si>
  <si>
    <t xml:space="preserve">03.6 GERENCIA DE SISTEMAS Y  TECNOLOGÍAS </t>
  </si>
  <si>
    <t xml:space="preserve">03.5 DEPARTAMENTO ADMINISTRATIVO </t>
  </si>
  <si>
    <t xml:space="preserve">02.3 DEPARTAMNTO  DE COMUNICACIONES Y RELACIONES PÚBLICAS </t>
  </si>
  <si>
    <t xml:space="preserve">03.3.1 DEPARTAMENTO DE MONITOREO Y EVALUACIÓN OPERATIVA </t>
  </si>
  <si>
    <t xml:space="preserve">01/7 MEMORIA DE LABORES </t>
  </si>
  <si>
    <t xml:space="preserve">INFORME ANUAL DE ACTIVIDADES DE LA INSTITUCIÓN </t>
  </si>
  <si>
    <t xml:space="preserve">03.5/13 CONTROL DE CONTRATOS  ADMINISTRATIVOS </t>
  </si>
  <si>
    <t xml:space="preserve">03.4/7 COMPROBANTES DE CAPACITACIONES </t>
  </si>
  <si>
    <t xml:space="preserve">SOLICITUD DE JEFE DE DEPARTAMENTO </t>
  </si>
  <si>
    <t xml:space="preserve">LISTA DE ASPIRANTES </t>
  </si>
  <si>
    <t xml:space="preserve">SOLICTUD DE SELECIONADO </t>
  </si>
  <si>
    <t xml:space="preserve">FORMULARIO DE ENTREVISTA REALIZADA </t>
  </si>
  <si>
    <t xml:space="preserve">EVALUACIONES </t>
  </si>
  <si>
    <t xml:space="preserve">ACTAS DE SELECCIÓN </t>
  </si>
  <si>
    <t>CONFIRMACIÓN DE CANDIDATO SELECCIONADO</t>
  </si>
  <si>
    <t>03.4/9 EXPEDIENTES DE PERSONAL ACTIVOS</t>
  </si>
  <si>
    <t xml:space="preserve">03.4/10 EXPEDIENTES DE PERSONAL INACTIVO </t>
  </si>
  <si>
    <t xml:space="preserve">03.4/10 ROTACION DE PERSONAL </t>
  </si>
  <si>
    <t>03.4/9.1 REQUERIMIENTO DE PERSONAL</t>
  </si>
  <si>
    <t>03.4/9.2 NÓMINA DE CANDIDATOS PRESELECCIONADOS</t>
  </si>
  <si>
    <t>03.4/9.3 SOLICITUD DE EMPLEO/ SOLICITUD DE TRABAJO</t>
  </si>
  <si>
    <t xml:space="preserve">03.4/9.4 HOJA DE ENTREVISTAS
</t>
  </si>
  <si>
    <t>03.4/9.5 SELECCIÓN EVALUACIÓN DE PERSONAL</t>
  </si>
  <si>
    <t>03.4/9.6 ACTA DE PROCESO DE SELECCIÓN FIRMADA</t>
  </si>
  <si>
    <t>03.4/9.7 MEMORANDO DE CONTRATACIÓN FIRMADO</t>
  </si>
  <si>
    <t>03.4/10.1 PROPUESTA DE ROTACIÓN</t>
  </si>
  <si>
    <t>03.4/10.2 MEMORANDO DE ROTACIÓN INTERNA DE PERSONAL FIRMADO</t>
  </si>
  <si>
    <t xml:space="preserve">TRASLADO DE PERSONAL </t>
  </si>
  <si>
    <t xml:space="preserve">PERSONAL RETIRADO DE LA INSTITUCIÓN  </t>
  </si>
  <si>
    <t xml:space="preserve">03.3.4/1RESPUESTAS DE INFORMES DE AUDITORIA INTERNA </t>
  </si>
  <si>
    <t>03.3.3.4/27 DOCUMENTO DE INCORPORACION PENSIÓN BÁSICA UNIVERSAL</t>
  </si>
  <si>
    <t>03.3.3.4/26 DOCUMENTO DE INCORPORACION SALUD Y EDUCACIÓN</t>
  </si>
  <si>
    <t xml:space="preserve">INFORMACIÓN INTERCAMBIADA CON LAS DIFERENTES INSTITUCIONES PÚBLICAS O PRIVADAS QUE TIENEN RELACION CON LAS FUNCIONES DEL </t>
  </si>
  <si>
    <t xml:space="preserve">INFORMACIÓN INTERCAMBIADA CON LAS DIFERENTES DEPENDENCIAS INTERNAS DEL </t>
  </si>
  <si>
    <t>1990-2019</t>
  </si>
  <si>
    <t>2009-2019</t>
  </si>
  <si>
    <t>2012 - 2019</t>
  </si>
  <si>
    <t>2007-2019</t>
  </si>
  <si>
    <t>1990-2018</t>
  </si>
  <si>
    <t>2000 - 2019</t>
  </si>
  <si>
    <t>2010 - 2019</t>
  </si>
  <si>
    <t>2010-2019</t>
  </si>
  <si>
    <t>1994 - 2019</t>
  </si>
  <si>
    <t>2012-2019</t>
  </si>
  <si>
    <t>2014-2019</t>
  </si>
  <si>
    <t>2016-2019</t>
  </si>
  <si>
    <t>2005 - 2019</t>
  </si>
  <si>
    <t>2015-2019</t>
  </si>
  <si>
    <t>2011-2019</t>
  </si>
  <si>
    <t>2000-2019</t>
  </si>
  <si>
    <t xml:space="preserve"> 2015 - 2019</t>
  </si>
  <si>
    <t xml:space="preserve"> 2016 - 2019</t>
  </si>
  <si>
    <t xml:space="preserve">2016- 2019 DOCUMENTOS DIGITALES </t>
  </si>
  <si>
    <t>2009 - 2019</t>
  </si>
  <si>
    <t>2013 - 2019</t>
  </si>
  <si>
    <t>2011-2018</t>
  </si>
  <si>
    <t>2009-2018</t>
  </si>
  <si>
    <t>2012-2018</t>
  </si>
  <si>
    <t>2008-2018</t>
  </si>
  <si>
    <t>2010-2018</t>
  </si>
  <si>
    <t>2009 -2019</t>
  </si>
  <si>
    <t>2016- 2019</t>
  </si>
  <si>
    <t>2015 - 2019</t>
  </si>
  <si>
    <t>2006-2019</t>
  </si>
  <si>
    <t>2016-2018</t>
  </si>
  <si>
    <t>2013-2019</t>
  </si>
  <si>
    <t xml:space="preserve">SOLICITUD DE ROTACION DE PERSONAL </t>
  </si>
  <si>
    <t xml:space="preserve">DOCUMENTOS ELECTRONICOS  </t>
  </si>
  <si>
    <t>2004-2019</t>
  </si>
  <si>
    <t>2005-2019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</si>
</sst>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indexed="8"/>
      <name val="Calibri"/>
      <family val="2"/>
    </font>
    <font>
      <sz val="11"/>
      <name val="Calibri"/>
      <family val="2"/>
    </font>
    <font>
      <sz val="10"/>
      <name val="Calibri"/>
      <family val="2"/>
    </font>
    <font>
      <sz val="11"/>
      <color indexed="8"/>
      <name val="Calibri"/>
      <family val="2"/>
    </font>
    <font>
      <b/>
      <sz val="12"/>
      <name val="Calibri"/>
      <family val="2"/>
    </font>
    <font>
      <sz val="12"/>
      <name val="Calibri"/>
      <family val="2"/>
    </font>
    <font>
      <sz val="12"/>
      <color indexed="8"/>
      <name val="Calibri"/>
      <family val="2"/>
    </font>
    <font>
      <sz val="12"/>
      <color indexed="10"/>
      <name val="Calibri"/>
      <family val="2"/>
    </font>
    <font>
      <sz val="8"/>
      <name val="Calibri"/>
      <family val="2"/>
    </font>
    <font>
      <sz val="16"/>
      <name val="Calibri"/>
      <family val="2"/>
    </font>
    <font>
      <b/>
      <sz val="16"/>
      <color indexed="12"/>
      <name val="Arial Black"/>
      <family val="2"/>
    </font>
    <font>
      <b/>
      <sz val="18"/>
      <color indexed="12"/>
      <name val="Arial"/>
      <family val="2"/>
    </font>
    <font>
      <b/>
      <sz val="28"/>
      <color indexed="12"/>
      <name val="Arial Black"/>
      <family val="2"/>
    </font>
    <font>
      <sz val="16"/>
      <color indexed="8"/>
      <name val="Calibri"/>
      <family val="2"/>
    </font>
    <font>
      <b/>
      <sz val="16"/>
      <color indexed="12"/>
      <name val="Arial"/>
      <family val="2"/>
    </font>
    <font>
      <b/>
      <sz val="26"/>
      <color indexed="12"/>
      <name val="Arial"/>
      <family val="2"/>
    </font>
    <font>
      <b/>
      <sz val="18"/>
      <color indexed="12"/>
      <name val="Arial Black"/>
      <family val="2"/>
    </font>
    <font>
      <sz val="18"/>
      <name val="Calibri"/>
      <family val="2"/>
    </font>
    <font>
      <b/>
      <sz val="48"/>
      <color indexed="12"/>
      <name val="Arial Black"/>
      <family val="2"/>
    </font>
    <font>
      <b/>
      <sz val="28"/>
      <color indexed="12"/>
      <name val="Arial"/>
      <family val="2"/>
    </font>
    <font>
      <b/>
      <sz val="22"/>
      <color indexed="12"/>
      <name val="Calibri"/>
      <family val="2"/>
    </font>
    <font>
      <sz val="18"/>
      <color indexed="8"/>
      <name val="Calibri"/>
      <family val="2"/>
    </font>
    <font>
      <b/>
      <sz val="20"/>
      <color indexed="12"/>
      <name val="Arial Black"/>
      <family val="2"/>
    </font>
    <font>
      <sz val="18"/>
      <name val="Arial"/>
      <family val="2"/>
    </font>
    <font>
      <b/>
      <sz val="18"/>
      <name val="Arial"/>
      <family val="2"/>
    </font>
    <font>
      <sz val="16"/>
      <name val="Arial"/>
      <family val="2"/>
    </font>
    <font>
      <sz val="18"/>
      <color indexed="10"/>
      <name val="Calibri"/>
      <family val="2"/>
    </font>
    <font>
      <b/>
      <sz val="16"/>
      <name val="Arial"/>
      <family val="2"/>
    </font>
    <font>
      <b/>
      <sz val="18"/>
      <color indexed="8"/>
      <name val="Calibri"/>
      <family val="2"/>
    </font>
    <font>
      <b/>
      <sz val="18"/>
      <name val="Calibri"/>
      <family val="2"/>
    </font>
    <font>
      <sz val="18"/>
      <color indexed="8"/>
      <name val="Arial"/>
      <family val="2"/>
    </font>
    <font>
      <sz val="11"/>
      <name val="Arial Black"/>
      <family val="2"/>
    </font>
    <font>
      <sz val="18"/>
      <color indexed="8"/>
      <name val="Times New Roman"/>
      <family val="1"/>
    </font>
    <font>
      <b/>
      <sz val="11"/>
      <color theme="1"/>
      <name val="Calibri"/>
      <family val="2"/>
      <scheme val="minor"/>
    </font>
    <font>
      <sz val="16"/>
      <name val="Calibri"/>
      <family val="2"/>
      <scheme val="minor"/>
    </font>
    <font>
      <sz val="16"/>
      <color rgb="FFFF0000"/>
      <name val="Calibri"/>
      <family val="2"/>
    </font>
    <font>
      <sz val="18"/>
      <color rgb="FFFF0000"/>
      <name val="Calibri"/>
      <family val="2"/>
    </font>
    <font>
      <sz val="18"/>
      <name val="Calibri"/>
      <family val="2"/>
      <scheme val="minor"/>
    </font>
    <font>
      <sz val="11"/>
      <color rgb="FFFF0000"/>
      <name val="Calibri"/>
      <family val="2"/>
    </font>
    <font>
      <b/>
      <sz val="16"/>
      <name val="Calibri"/>
      <family val="2"/>
      <scheme val="minor"/>
    </font>
    <font>
      <sz val="18"/>
      <color indexed="8"/>
      <name val="Calibri"/>
      <family val="2"/>
      <scheme val="minor"/>
    </font>
    <font>
      <sz val="18"/>
      <color rgb="FF000000"/>
      <name val="Calibri"/>
      <family val="2"/>
    </font>
    <font>
      <sz val="18"/>
      <color rgb="FFFF0000"/>
      <name val="Calibri"/>
      <family val="2"/>
      <scheme val="minor"/>
    </font>
    <font>
      <sz val="18"/>
      <color rgb="FF000000"/>
      <name val="Calibri"/>
      <family val="2"/>
      <scheme val="minor"/>
    </font>
    <font>
      <b/>
      <sz val="24"/>
      <color theme="1"/>
      <name val="Calibri"/>
      <family val="2"/>
      <scheme val="minor"/>
    </font>
    <font>
      <sz val="18"/>
      <color theme="1"/>
      <name val="Calibri"/>
      <family val="2"/>
      <scheme val="minor"/>
    </font>
    <font>
      <sz val="16"/>
      <color rgb="FF000000"/>
      <name val="Calibri"/>
      <family val="2"/>
    </font>
    <font>
      <b/>
      <sz val="16"/>
      <color rgb="FFFF0000"/>
      <name val="Calibri"/>
      <family val="2"/>
    </font>
    <font>
      <b/>
      <sz val="18"/>
      <color rgb="FFFF0000"/>
      <name val="Arial Black"/>
      <family val="2"/>
    </font>
    <font>
      <b/>
      <sz val="18"/>
      <color rgb="FFFF0000"/>
      <name val="Calibri"/>
      <family val="2"/>
      <scheme val="minor"/>
    </font>
    <font>
      <sz val="11"/>
      <name val="Calibri"/>
      <family val="2"/>
      <scheme val="minor"/>
    </font>
    <font>
      <sz val="14"/>
      <color rgb="FFFF0000"/>
      <name val="Calibri"/>
      <family val="2"/>
    </font>
    <font>
      <b/>
      <sz val="18"/>
      <color rgb="FF0000FF"/>
      <name val="Calibri"/>
      <family val="2"/>
    </font>
    <font>
      <sz val="18"/>
      <color indexed="12"/>
      <name val="Calibri"/>
      <family val="2"/>
      <scheme val="minor"/>
    </font>
    <font>
      <sz val="11"/>
      <color rgb="FF000000"/>
      <name val="Calibri"/>
      <family val="2"/>
    </font>
    <font>
      <b/>
      <sz val="18"/>
      <color indexed="12"/>
      <name val="Calibri"/>
      <family val="2"/>
      <scheme val="minor"/>
    </font>
    <font>
      <sz val="18"/>
      <color rgb="FF1F497D"/>
      <name val="Calibri"/>
      <family val="2"/>
    </font>
    <font>
      <sz val="11"/>
      <color indexed="8"/>
      <name val="Calibri"/>
      <family val="2"/>
      <scheme val="minor"/>
    </font>
    <font>
      <b/>
      <sz val="16"/>
      <color rgb="FFFF0000"/>
      <name val="Arial"/>
      <family val="2"/>
    </font>
    <font>
      <sz val="18"/>
      <color theme="1"/>
      <name val="Calibri"/>
      <family val="2"/>
    </font>
    <font>
      <b/>
      <sz val="18"/>
      <color rgb="FF0000FF"/>
      <name val="Arial Black"/>
      <family val="2"/>
    </font>
    <font>
      <b/>
      <sz val="18"/>
      <color rgb="FF0000CC"/>
      <name val="Arial Black"/>
      <family val="2"/>
    </font>
    <font>
      <b/>
      <sz val="28"/>
      <color rgb="FF0000FF"/>
      <name val="Arial"/>
      <family val="2"/>
    </font>
    <font>
      <sz val="18"/>
      <color rgb="FF0070C0"/>
      <name val="Calibri"/>
      <family val="2"/>
    </font>
  </fonts>
  <fills count="16">
    <fill>
      <patternFill patternType="none"/>
    </fill>
    <fill>
      <patternFill patternType="gray125"/>
    </fill>
    <fill>
      <patternFill patternType="solid">
        <fgColor indexed="9"/>
        <bgColor indexed="52"/>
      </patternFill>
    </fill>
    <fill>
      <patternFill patternType="solid">
        <fgColor indexed="51"/>
        <bgColor indexed="64"/>
      </patternFill>
    </fill>
    <fill>
      <patternFill patternType="solid">
        <fgColor indexed="9"/>
        <bgColor indexed="13"/>
      </patternFill>
    </fill>
    <fill>
      <patternFill patternType="solid">
        <fgColor indexed="9"/>
        <bgColor indexed="49"/>
      </patternFill>
    </fill>
    <fill>
      <patternFill patternType="solid">
        <fgColor indexed="9"/>
        <bgColor indexed="31"/>
      </patternFill>
    </fill>
    <fill>
      <patternFill patternType="solid">
        <fgColor theme="4" tint="0.59999389629810485"/>
        <bgColor indexed="52"/>
      </patternFill>
    </fill>
    <fill>
      <patternFill patternType="solid">
        <fgColor theme="4" tint="0.39997558519241921"/>
        <bgColor indexed="52"/>
      </patternFill>
    </fill>
    <fill>
      <patternFill patternType="solid">
        <fgColor theme="0"/>
        <bgColor indexed="52"/>
      </patternFill>
    </fill>
    <fill>
      <patternFill patternType="solid">
        <fgColor theme="0"/>
        <bgColor indexed="64"/>
      </patternFill>
    </fill>
    <fill>
      <patternFill patternType="solid">
        <fgColor theme="0"/>
        <bgColor indexed="13"/>
      </patternFill>
    </fill>
    <fill>
      <patternFill patternType="solid">
        <fgColor theme="3" tint="0.39997558519241921"/>
        <bgColor indexed="52"/>
      </patternFill>
    </fill>
    <fill>
      <patternFill patternType="solid">
        <fgColor theme="0"/>
        <bgColor indexed="31"/>
      </patternFill>
    </fill>
    <fill>
      <patternFill patternType="solid">
        <fgColor theme="0"/>
        <bgColor indexed="34"/>
      </patternFill>
    </fill>
    <fill>
      <patternFill patternType="solid">
        <fgColor rgb="FFFFFFFF"/>
        <bgColor indexed="64"/>
      </patternFill>
    </fill>
  </fills>
  <borders count="30">
    <border>
      <left/>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12"/>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s>
  <cellStyleXfs count="2">
    <xf numFmtId="0" fontId="0" fillId="0" borderId="0"/>
    <xf numFmtId="0" fontId="3" fillId="0" borderId="0"/>
  </cellStyleXfs>
  <cellXfs count="397">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xf>
    <xf numFmtId="0" fontId="0" fillId="3" borderId="0" xfId="0" applyFill="1"/>
    <xf numFmtId="0" fontId="17" fillId="4" borderId="2" xfId="0" applyFont="1" applyFill="1" applyBorder="1" applyAlignment="1">
      <alignment vertical="center" wrapText="1"/>
    </xf>
    <xf numFmtId="0" fontId="17" fillId="4" borderId="4" xfId="0" applyFont="1" applyFill="1" applyBorder="1" applyAlignment="1">
      <alignment horizontal="center" vertical="center"/>
    </xf>
    <xf numFmtId="0" fontId="21" fillId="0" borderId="5" xfId="0" applyFont="1" applyBorder="1" applyAlignment="1">
      <alignment vertical="center"/>
    </xf>
    <xf numFmtId="0" fontId="21" fillId="0" borderId="5" xfId="0" applyFont="1" applyBorder="1" applyAlignment="1">
      <alignment vertical="center" wrapText="1"/>
    </xf>
    <xf numFmtId="0" fontId="17" fillId="5" borderId="5" xfId="0" applyFont="1" applyFill="1" applyBorder="1" applyAlignment="1">
      <alignment vertical="center" wrapText="1"/>
    </xf>
    <xf numFmtId="0" fontId="17" fillId="5" borderId="5" xfId="0" applyFont="1" applyFill="1" applyBorder="1" applyAlignment="1">
      <alignment horizontal="center" vertical="center"/>
    </xf>
    <xf numFmtId="0" fontId="17" fillId="4" borderId="5" xfId="0" applyFont="1" applyFill="1" applyBorder="1" applyAlignment="1">
      <alignment vertical="center" wrapText="1"/>
    </xf>
    <xf numFmtId="0" fontId="17" fillId="4" borderId="5" xfId="0" applyFont="1" applyFill="1" applyBorder="1" applyAlignment="1">
      <alignment horizontal="justify" vertical="center" wrapText="1"/>
    </xf>
    <xf numFmtId="0" fontId="17" fillId="0" borderId="5" xfId="0" applyFont="1" applyBorder="1" applyAlignment="1">
      <alignment vertical="center" wrapText="1"/>
    </xf>
    <xf numFmtId="0" fontId="9" fillId="6" borderId="5" xfId="0" applyFont="1" applyFill="1" applyBorder="1" applyAlignment="1">
      <alignment vertical="center" wrapText="1"/>
    </xf>
    <xf numFmtId="0" fontId="9" fillId="4" borderId="5" xfId="0" applyFont="1" applyFill="1" applyBorder="1" applyAlignment="1">
      <alignment horizontal="justify" vertical="center" wrapText="1"/>
    </xf>
    <xf numFmtId="0" fontId="21" fillId="0" borderId="0" xfId="0" applyFont="1"/>
    <xf numFmtId="0" fontId="0" fillId="0" borderId="5" xfId="0" applyBorder="1"/>
    <xf numFmtId="0" fontId="21" fillId="0" borderId="5" xfId="0" applyFont="1" applyBorder="1" applyAlignment="1">
      <alignment horizontal="center" vertical="center"/>
    </xf>
    <xf numFmtId="0" fontId="21" fillId="0" borderId="5" xfId="0" applyFont="1" applyBorder="1" applyAlignment="1">
      <alignment wrapText="1"/>
    </xf>
    <xf numFmtId="0" fontId="11" fillId="7"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5" xfId="0" applyFont="1" applyFill="1" applyBorder="1" applyAlignment="1">
      <alignment horizontal="center" wrapText="1"/>
    </xf>
    <xf numFmtId="0" fontId="5" fillId="4" borderId="5" xfId="0" applyFont="1" applyFill="1" applyBorder="1" applyAlignment="1">
      <alignment vertical="top" wrapText="1"/>
    </xf>
    <xf numFmtId="0" fontId="5" fillId="4" borderId="5" xfId="0" applyFont="1" applyFill="1" applyBorder="1" applyAlignment="1">
      <alignment vertical="center"/>
    </xf>
    <xf numFmtId="0" fontId="9" fillId="4" borderId="5" xfId="0" applyFont="1" applyFill="1" applyBorder="1" applyAlignment="1">
      <alignment vertical="center" wrapText="1"/>
    </xf>
    <xf numFmtId="0" fontId="17" fillId="4" borderId="5" xfId="0" applyFont="1" applyFill="1" applyBorder="1" applyAlignment="1">
      <alignment horizontal="center" vertical="center"/>
    </xf>
    <xf numFmtId="0" fontId="11" fillId="7" borderId="5" xfId="0" applyFont="1" applyFill="1" applyBorder="1" applyAlignment="1">
      <alignment horizontal="center" wrapText="1"/>
    </xf>
    <xf numFmtId="0" fontId="17" fillId="4" borderId="5" xfId="0" applyFont="1" applyFill="1" applyBorder="1" applyAlignment="1">
      <alignment vertical="center"/>
    </xf>
    <xf numFmtId="0" fontId="17"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7" fillId="4" borderId="5" xfId="0" applyNumberFormat="1" applyFont="1" applyFill="1" applyBorder="1" applyAlignment="1">
      <alignment horizontal="center" vertical="center" wrapText="1"/>
    </xf>
    <xf numFmtId="0" fontId="9" fillId="0" borderId="5" xfId="0" applyFont="1" applyBorder="1" applyAlignment="1">
      <alignment vertical="center" wrapText="1"/>
    </xf>
    <xf numFmtId="0" fontId="14" fillId="8"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34" fillId="10" borderId="0" xfId="0" applyFont="1" applyFill="1" applyAlignment="1">
      <alignment horizontal="center" vertical="center"/>
    </xf>
    <xf numFmtId="0" fontId="21" fillId="0" borderId="0" xfId="0" applyFont="1" applyAlignment="1">
      <alignment vertical="center" wrapText="1"/>
    </xf>
    <xf numFmtId="0" fontId="13" fillId="0" borderId="7" xfId="0" applyFont="1" applyBorder="1" applyAlignment="1">
      <alignment vertical="center" wrapText="1"/>
    </xf>
    <xf numFmtId="0" fontId="13" fillId="0" borderId="5" xfId="0" applyFont="1" applyBorder="1" applyAlignment="1">
      <alignment vertical="center" wrapText="1"/>
    </xf>
    <xf numFmtId="0" fontId="17" fillId="10" borderId="0" xfId="0" applyFont="1" applyFill="1" applyAlignment="1">
      <alignment horizontal="center" vertical="center" wrapText="1"/>
    </xf>
    <xf numFmtId="0" fontId="0" fillId="0" borderId="5" xfId="0" applyBorder="1" applyAlignment="1">
      <alignment horizontal="center" vertical="center"/>
    </xf>
    <xf numFmtId="0" fontId="14" fillId="8" borderId="5" xfId="0" applyFont="1" applyFill="1" applyBorder="1" applyAlignment="1">
      <alignment horizontal="center" vertical="center"/>
    </xf>
    <xf numFmtId="0" fontId="21" fillId="4" borderId="5" xfId="0" applyFont="1" applyFill="1" applyBorder="1" applyAlignment="1">
      <alignment horizontal="justify" vertical="center"/>
    </xf>
    <xf numFmtId="0" fontId="5" fillId="4" borderId="5" xfId="0" applyFont="1" applyFill="1" applyBorder="1" applyAlignment="1">
      <alignment horizontal="center" vertical="top"/>
    </xf>
    <xf numFmtId="0" fontId="17" fillId="10" borderId="5" xfId="0" applyFont="1" applyFill="1" applyBorder="1" applyAlignment="1">
      <alignment wrapText="1"/>
    </xf>
    <xf numFmtId="0" fontId="11" fillId="9" borderId="5" xfId="0" applyFont="1" applyFill="1" applyBorder="1" applyAlignment="1">
      <alignment horizontal="center" vertical="center" wrapText="1"/>
    </xf>
    <xf numFmtId="0" fontId="13" fillId="0" borderId="0" xfId="0" applyFont="1"/>
    <xf numFmtId="0" fontId="11" fillId="9" borderId="1" xfId="0" applyFont="1" applyFill="1" applyBorder="1" applyAlignment="1">
      <alignment horizontal="center" vertical="center" wrapText="1"/>
    </xf>
    <xf numFmtId="0" fontId="35" fillId="0" borderId="0" xfId="0" applyFont="1"/>
    <xf numFmtId="0" fontId="36" fillId="0" borderId="0" xfId="0" applyFont="1" applyAlignment="1">
      <alignment vertical="center"/>
    </xf>
    <xf numFmtId="0" fontId="35" fillId="0" borderId="0" xfId="0" applyFont="1" applyAlignment="1">
      <alignment vertical="center"/>
    </xf>
    <xf numFmtId="0" fontId="24" fillId="9" borderId="5" xfId="0" applyFont="1" applyFill="1" applyBorder="1" applyAlignment="1">
      <alignment horizontal="center" vertical="center" wrapText="1"/>
    </xf>
    <xf numFmtId="0" fontId="17" fillId="4" borderId="8" xfId="0" applyFont="1" applyFill="1" applyBorder="1" applyAlignment="1">
      <alignment vertical="center" wrapText="1"/>
    </xf>
    <xf numFmtId="0" fontId="17" fillId="0" borderId="9" xfId="0" applyFont="1" applyBorder="1" applyAlignment="1">
      <alignment vertical="center" wrapText="1"/>
    </xf>
    <xf numFmtId="0" fontId="17" fillId="0" borderId="5" xfId="0" applyFont="1" applyBorder="1" applyAlignment="1">
      <alignment horizontal="left" vertical="center" wrapText="1"/>
    </xf>
    <xf numFmtId="0" fontId="17" fillId="0" borderId="0" xfId="0" applyFont="1" applyAlignment="1">
      <alignment horizontal="justify" vertical="center"/>
    </xf>
    <xf numFmtId="0" fontId="17" fillId="0" borderId="5" xfId="0" applyFont="1" applyBorder="1" applyAlignment="1">
      <alignment vertical="center"/>
    </xf>
    <xf numFmtId="0" fontId="1" fillId="10" borderId="0" xfId="0" applyFont="1" applyFill="1"/>
    <xf numFmtId="0" fontId="37" fillId="0" borderId="5" xfId="0" applyFont="1" applyBorder="1" applyAlignment="1">
      <alignment vertical="center"/>
    </xf>
    <xf numFmtId="0" fontId="17" fillId="0" borderId="5" xfId="0" applyFont="1" applyBorder="1" applyAlignment="1">
      <alignment wrapText="1"/>
    </xf>
    <xf numFmtId="0" fontId="2" fillId="0" borderId="5" xfId="0" applyFont="1" applyBorder="1" applyAlignment="1">
      <alignment vertical="center" wrapText="1"/>
    </xf>
    <xf numFmtId="0" fontId="25" fillId="9" borderId="5" xfId="0" applyFont="1" applyFill="1" applyBorder="1" applyAlignment="1">
      <alignment horizontal="left" vertical="center" wrapText="1"/>
    </xf>
    <xf numFmtId="0" fontId="27" fillId="9" borderId="5" xfId="0" applyFont="1" applyFill="1" applyBorder="1" applyAlignment="1">
      <alignment horizontal="center" vertical="center" wrapText="1"/>
    </xf>
    <xf numFmtId="0" fontId="17" fillId="10" borderId="5" xfId="0" applyFont="1" applyFill="1" applyBorder="1" applyAlignment="1">
      <alignment horizontal="left" vertical="center" wrapText="1"/>
    </xf>
    <xf numFmtId="0" fontId="1" fillId="10" borderId="5" xfId="0" applyFont="1" applyFill="1" applyBorder="1"/>
    <xf numFmtId="0" fontId="38" fillId="0" borderId="0" xfId="0" applyFont="1"/>
    <xf numFmtId="0" fontId="14" fillId="9" borderId="10" xfId="0" applyFont="1" applyFill="1" applyBorder="1" applyAlignment="1">
      <alignment horizontal="center" vertical="center" wrapText="1"/>
    </xf>
    <xf numFmtId="0" fontId="37" fillId="0" borderId="5" xfId="0" applyFont="1" applyBorder="1" applyAlignment="1">
      <alignment vertical="center" wrapText="1"/>
    </xf>
    <xf numFmtId="0" fontId="39" fillId="9"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wrapText="1"/>
    </xf>
    <xf numFmtId="0" fontId="36" fillId="0" borderId="0" xfId="0" applyFont="1"/>
    <xf numFmtId="0" fontId="29" fillId="0" borderId="5" xfId="0" applyFont="1" applyBorder="1" applyAlignment="1">
      <alignment horizontal="center" vertical="center"/>
    </xf>
    <xf numFmtId="0" fontId="9" fillId="11" borderId="5" xfId="0" applyFont="1" applyFill="1" applyBorder="1" applyAlignment="1">
      <alignment vertical="center" wrapText="1"/>
    </xf>
    <xf numFmtId="0" fontId="9" fillId="11" borderId="5" xfId="0" applyFont="1" applyFill="1" applyBorder="1" applyAlignment="1">
      <alignment horizontal="justify" vertical="center" wrapText="1"/>
    </xf>
    <xf numFmtId="0" fontId="9" fillId="11" borderId="5" xfId="0" applyFont="1" applyFill="1" applyBorder="1" applyAlignment="1">
      <alignment horizontal="center" vertical="center"/>
    </xf>
    <xf numFmtId="0" fontId="11" fillId="9" borderId="5" xfId="0" applyFont="1" applyFill="1" applyBorder="1" applyAlignment="1">
      <alignment horizontal="center" wrapText="1"/>
    </xf>
    <xf numFmtId="0" fontId="24" fillId="9" borderId="9" xfId="0" applyFont="1" applyFill="1" applyBorder="1" applyAlignment="1">
      <alignment horizontal="center" vertical="center" wrapText="1"/>
    </xf>
    <xf numFmtId="0" fontId="40" fillId="0" borderId="5" xfId="0" applyFont="1" applyBorder="1" applyAlignment="1">
      <alignment wrapText="1"/>
    </xf>
    <xf numFmtId="0" fontId="41" fillId="0" borderId="5" xfId="0" applyFont="1" applyBorder="1" applyAlignment="1">
      <alignment vertical="center" wrapText="1"/>
    </xf>
    <xf numFmtId="0" fontId="42" fillId="0" borderId="0" xfId="0" applyFont="1"/>
    <xf numFmtId="0" fontId="30" fillId="0" borderId="5" xfId="0" applyFont="1" applyBorder="1" applyAlignment="1">
      <alignment vertical="center" wrapText="1"/>
    </xf>
    <xf numFmtId="0" fontId="21" fillId="0" borderId="11" xfId="0" applyFont="1" applyBorder="1" applyAlignment="1">
      <alignment vertical="center" wrapText="1"/>
    </xf>
    <xf numFmtId="0" fontId="1" fillId="10" borderId="0" xfId="0" applyFont="1" applyFill="1" applyBorder="1" applyAlignment="1">
      <alignment wrapText="1"/>
    </xf>
    <xf numFmtId="0" fontId="11" fillId="9" borderId="7" xfId="0" applyFont="1" applyFill="1" applyBorder="1" applyAlignment="1">
      <alignment horizontal="center" vertical="center" wrapText="1"/>
    </xf>
    <xf numFmtId="0" fontId="21" fillId="0" borderId="6" xfId="0" applyFont="1" applyBorder="1" applyAlignment="1">
      <alignment vertical="center" wrapText="1"/>
    </xf>
    <xf numFmtId="0" fontId="21" fillId="0" borderId="12" xfId="0" applyFont="1" applyBorder="1" applyAlignment="1">
      <alignment vertical="center" wrapText="1"/>
    </xf>
    <xf numFmtId="0" fontId="37" fillId="9" borderId="5" xfId="0" applyFont="1" applyFill="1" applyBorder="1" applyAlignment="1">
      <alignment horizontal="center" vertical="center" wrapText="1"/>
    </xf>
    <xf numFmtId="0" fontId="30" fillId="0" borderId="5" xfId="0" applyFont="1" applyBorder="1" applyAlignment="1">
      <alignment horizontal="center" vertical="center"/>
    </xf>
    <xf numFmtId="0" fontId="23" fillId="9" borderId="5" xfId="0" applyFont="1" applyFill="1" applyBorder="1" applyAlignment="1">
      <alignment horizontal="center" vertical="center" wrapText="1"/>
    </xf>
    <xf numFmtId="0" fontId="40" fillId="0" borderId="5" xfId="0" applyFont="1" applyBorder="1" applyAlignment="1">
      <alignment vertical="center" wrapText="1"/>
    </xf>
    <xf numFmtId="0" fontId="37" fillId="0" borderId="0" xfId="0" applyFont="1" applyAlignment="1">
      <alignment vertical="center" wrapText="1"/>
    </xf>
    <xf numFmtId="0" fontId="21" fillId="0" borderId="5" xfId="0" applyFont="1" applyBorder="1"/>
    <xf numFmtId="0" fontId="1" fillId="0" borderId="5" xfId="0" applyFont="1" applyBorder="1" applyAlignment="1">
      <alignment vertical="center"/>
    </xf>
    <xf numFmtId="0" fontId="41" fillId="0" borderId="5" xfId="0" applyFont="1" applyBorder="1" applyAlignment="1">
      <alignment vertical="center"/>
    </xf>
    <xf numFmtId="0" fontId="41" fillId="0" borderId="0" xfId="0" applyFont="1" applyAlignment="1">
      <alignment vertical="center" wrapText="1"/>
    </xf>
    <xf numFmtId="0" fontId="43" fillId="0" borderId="5" xfId="0" applyFont="1" applyBorder="1" applyAlignment="1">
      <alignment vertical="center" wrapText="1"/>
    </xf>
    <xf numFmtId="0" fontId="1" fillId="0" borderId="5" xfId="0" applyFont="1" applyBorder="1" applyAlignment="1">
      <alignment vertical="center" wrapText="1"/>
    </xf>
    <xf numFmtId="0" fontId="1" fillId="0" borderId="10" xfId="0" applyFont="1" applyBorder="1" applyAlignment="1">
      <alignment vertical="center"/>
    </xf>
    <xf numFmtId="0" fontId="41" fillId="0" borderId="10" xfId="0" applyFont="1" applyBorder="1" applyAlignment="1">
      <alignment vertical="center"/>
    </xf>
    <xf numFmtId="0" fontId="0" fillId="10" borderId="0" xfId="0" applyFill="1" applyAlignment="1">
      <alignment horizontal="center"/>
    </xf>
    <xf numFmtId="0" fontId="1" fillId="10" borderId="0" xfId="0" applyFont="1" applyFill="1" applyBorder="1" applyAlignment="1">
      <alignment horizontal="center"/>
    </xf>
    <xf numFmtId="0" fontId="44" fillId="10" borderId="0" xfId="0" applyFont="1" applyFill="1" applyBorder="1" applyAlignment="1">
      <alignment horizontal="center"/>
    </xf>
    <xf numFmtId="0" fontId="33" fillId="10" borderId="0" xfId="0" applyFont="1" applyFill="1" applyBorder="1" applyAlignment="1">
      <alignment horizontal="center"/>
    </xf>
    <xf numFmtId="0" fontId="45" fillId="10" borderId="5" xfId="0" applyFont="1" applyFill="1" applyBorder="1" applyAlignment="1">
      <alignment horizontal="center" vertical="center"/>
    </xf>
    <xf numFmtId="0" fontId="45" fillId="10" borderId="5" xfId="0" applyFont="1" applyFill="1" applyBorder="1" applyAlignment="1">
      <alignment horizontal="left" vertical="center"/>
    </xf>
    <xf numFmtId="0" fontId="17" fillId="10" borderId="5" xfId="0" applyFont="1" applyFill="1" applyBorder="1" applyAlignment="1">
      <alignment horizontal="left" vertical="center"/>
    </xf>
    <xf numFmtId="0" fontId="17" fillId="4" borderId="5" xfId="0" applyFont="1" applyFill="1" applyBorder="1" applyAlignment="1">
      <alignment horizontal="left" vertical="center" wrapText="1"/>
    </xf>
    <xf numFmtId="0" fontId="45" fillId="10" borderId="5" xfId="0" applyFont="1" applyFill="1" applyBorder="1" applyAlignment="1">
      <alignment horizontal="left" vertical="center" wrapText="1"/>
    </xf>
    <xf numFmtId="0" fontId="5" fillId="4" borderId="5" xfId="0" applyFont="1" applyFill="1" applyBorder="1" applyAlignment="1">
      <alignment horizontal="center" vertical="center"/>
    </xf>
    <xf numFmtId="0" fontId="17" fillId="4" borderId="7" xfId="0" applyFont="1" applyFill="1" applyBorder="1" applyAlignment="1">
      <alignment horizontal="left" vertical="center" wrapText="1"/>
    </xf>
    <xf numFmtId="0" fontId="17" fillId="4" borderId="7" xfId="0" applyFont="1" applyFill="1" applyBorder="1" applyAlignment="1">
      <alignment horizontal="center" vertical="center" wrapText="1"/>
    </xf>
    <xf numFmtId="0" fontId="17" fillId="4" borderId="7" xfId="0" applyFont="1" applyFill="1" applyBorder="1" applyAlignment="1">
      <alignment vertical="center" wrapText="1"/>
    </xf>
    <xf numFmtId="0" fontId="9" fillId="0" borderId="5" xfId="0" applyFont="1" applyBorder="1" applyAlignment="1">
      <alignment horizontal="center"/>
    </xf>
    <xf numFmtId="0" fontId="0" fillId="0" borderId="5" xfId="0" applyBorder="1" applyAlignment="1">
      <alignment vertical="center"/>
    </xf>
    <xf numFmtId="0" fontId="5" fillId="4" borderId="5" xfId="0" applyFont="1" applyFill="1" applyBorder="1" applyAlignment="1">
      <alignment horizontal="center" vertical="center" wrapText="1"/>
    </xf>
    <xf numFmtId="0" fontId="0" fillId="0" borderId="5" xfId="0" applyBorder="1" applyAlignment="1">
      <alignment horizontal="center"/>
    </xf>
    <xf numFmtId="0" fontId="14" fillId="9" borderId="5" xfId="0" applyFont="1" applyFill="1" applyBorder="1" applyAlignment="1">
      <alignment horizontal="center" vertical="center"/>
    </xf>
    <xf numFmtId="0" fontId="9" fillId="4" borderId="7" xfId="0" applyFont="1" applyFill="1" applyBorder="1" applyAlignment="1">
      <alignment horizontal="left" vertical="center" wrapText="1"/>
    </xf>
    <xf numFmtId="0" fontId="9" fillId="4" borderId="5" xfId="0" applyFont="1" applyFill="1" applyBorder="1" applyAlignment="1">
      <alignment horizontal="left" vertical="center" wrapText="1"/>
    </xf>
    <xf numFmtId="0" fontId="36" fillId="0" borderId="0" xfId="0" applyFont="1" applyAlignment="1">
      <alignment vertical="top"/>
    </xf>
    <xf numFmtId="0" fontId="0" fillId="0" borderId="0" xfId="0" applyBorder="1"/>
    <xf numFmtId="0" fontId="13" fillId="0" borderId="0" xfId="0" applyFont="1" applyBorder="1" applyAlignment="1">
      <alignment horizontal="center" vertical="center" wrapText="1"/>
    </xf>
    <xf numFmtId="0" fontId="7" fillId="11" borderId="5" xfId="0" applyFont="1" applyFill="1" applyBorder="1" applyAlignment="1">
      <alignment horizontal="center" vertical="top"/>
    </xf>
    <xf numFmtId="0" fontId="5" fillId="11" borderId="5" xfId="0" applyFont="1" applyFill="1" applyBorder="1" applyAlignment="1">
      <alignment horizontal="center" vertical="top" wrapText="1"/>
    </xf>
    <xf numFmtId="0" fontId="5" fillId="11" borderId="5" xfId="0" applyFont="1" applyFill="1" applyBorder="1" applyAlignment="1">
      <alignment horizontal="center" vertical="center"/>
    </xf>
    <xf numFmtId="0" fontId="0" fillId="0" borderId="10" xfId="0" applyBorder="1" applyAlignment="1"/>
    <xf numFmtId="0" fontId="5" fillId="4" borderId="10" xfId="0" applyFont="1" applyFill="1" applyBorder="1" applyAlignment="1">
      <alignment vertical="top"/>
    </xf>
    <xf numFmtId="0" fontId="0" fillId="0" borderId="5" xfId="0" applyBorder="1" applyAlignment="1"/>
    <xf numFmtId="0" fontId="5" fillId="4" borderId="5" xfId="0" applyFont="1" applyFill="1" applyBorder="1" applyAlignment="1">
      <alignment vertical="top"/>
    </xf>
    <xf numFmtId="0" fontId="14" fillId="9" borderId="5" xfId="0" applyFont="1" applyFill="1" applyBorder="1" applyAlignment="1">
      <alignment vertical="center"/>
    </xf>
    <xf numFmtId="0" fontId="17" fillId="6" borderId="5" xfId="0" applyFont="1" applyFill="1" applyBorder="1" applyAlignment="1">
      <alignment horizontal="justify" vertical="center" wrapText="1"/>
    </xf>
    <xf numFmtId="0" fontId="17" fillId="4" borderId="14" xfId="0" applyFont="1" applyFill="1" applyBorder="1" applyAlignment="1">
      <alignment horizontal="justify" vertical="center" wrapText="1"/>
    </xf>
    <xf numFmtId="0" fontId="17" fillId="4" borderId="3" xfId="0" applyFont="1" applyFill="1" applyBorder="1" applyAlignment="1">
      <alignment horizontal="justify" vertical="center" wrapText="1"/>
    </xf>
    <xf numFmtId="0" fontId="0" fillId="0" borderId="5" xfId="0" applyBorder="1" applyAlignment="1">
      <alignment horizontal="center" vertical="center" wrapText="1"/>
    </xf>
    <xf numFmtId="0" fontId="37" fillId="4" borderId="5" xfId="0" applyFont="1" applyFill="1" applyBorder="1" applyAlignment="1">
      <alignment vertical="center" wrapText="1"/>
    </xf>
    <xf numFmtId="0" fontId="37" fillId="5" borderId="5" xfId="0" applyFont="1" applyFill="1" applyBorder="1" applyAlignment="1">
      <alignment horizontal="center" vertical="center" wrapText="1"/>
    </xf>
    <xf numFmtId="0" fontId="37" fillId="9" borderId="5" xfId="0" applyFont="1" applyFill="1" applyBorder="1" applyAlignment="1">
      <alignment horizontal="left" vertical="center" wrapText="1"/>
    </xf>
    <xf numFmtId="0" fontId="21" fillId="0" borderId="5" xfId="0" applyFont="1" applyBorder="1" applyAlignment="1">
      <alignment horizontal="center"/>
    </xf>
    <xf numFmtId="0" fontId="35" fillId="0" borderId="0" xfId="0" applyFont="1" applyAlignment="1">
      <alignment horizontal="left"/>
    </xf>
    <xf numFmtId="0" fontId="17" fillId="4" borderId="5" xfId="0" applyNumberFormat="1" applyFont="1" applyFill="1" applyBorder="1" applyAlignment="1">
      <alignment horizontal="left" vertical="center" wrapText="1"/>
    </xf>
    <xf numFmtId="0" fontId="21" fillId="0" borderId="5" xfId="0" applyFont="1" applyBorder="1" applyAlignment="1">
      <alignment horizontal="left"/>
    </xf>
    <xf numFmtId="0" fontId="11" fillId="12" borderId="5" xfId="0" applyFont="1" applyFill="1" applyBorder="1" applyAlignment="1">
      <alignment horizontal="center" vertical="center" wrapText="1"/>
    </xf>
    <xf numFmtId="0" fontId="11" fillId="12" borderId="5" xfId="0" applyFont="1" applyFill="1" applyBorder="1" applyAlignment="1">
      <alignment horizontal="center" wrapText="1"/>
    </xf>
    <xf numFmtId="0" fontId="5" fillId="5" borderId="5" xfId="0" applyFont="1" applyFill="1" applyBorder="1" applyAlignment="1">
      <alignment vertical="top"/>
    </xf>
    <xf numFmtId="0" fontId="4" fillId="5" borderId="5" xfId="0" applyFont="1" applyFill="1" applyBorder="1" applyAlignment="1">
      <alignment vertical="top" wrapText="1"/>
    </xf>
    <xf numFmtId="0" fontId="5" fillId="5" borderId="5" xfId="0" applyFont="1" applyFill="1" applyBorder="1" applyAlignment="1">
      <alignment vertical="top" wrapText="1"/>
    </xf>
    <xf numFmtId="0" fontId="47" fillId="5" borderId="5" xfId="0" applyFont="1" applyFill="1" applyBorder="1" applyAlignment="1">
      <alignment vertical="top" wrapText="1"/>
    </xf>
    <xf numFmtId="0" fontId="35" fillId="5" borderId="5" xfId="0" applyFont="1" applyFill="1" applyBorder="1" applyAlignment="1">
      <alignment vertical="top"/>
    </xf>
    <xf numFmtId="0" fontId="14" fillId="12" borderId="5" xfId="0" applyFont="1" applyFill="1" applyBorder="1" applyAlignment="1">
      <alignment horizontal="center" vertical="center" wrapText="1"/>
    </xf>
    <xf numFmtId="0" fontId="36" fillId="10" borderId="5" xfId="0" applyFont="1" applyFill="1" applyBorder="1" applyAlignment="1">
      <alignment vertical="center"/>
    </xf>
    <xf numFmtId="0" fontId="36" fillId="10" borderId="5" xfId="0" applyFont="1" applyFill="1" applyBorder="1" applyAlignment="1">
      <alignment vertical="center" wrapText="1"/>
    </xf>
    <xf numFmtId="0" fontId="48" fillId="4" borderId="5" xfId="0" applyFont="1" applyFill="1" applyBorder="1" applyAlignment="1">
      <alignment horizontal="center" vertical="center" wrapText="1"/>
    </xf>
    <xf numFmtId="0" fontId="11" fillId="8" borderId="5" xfId="0" applyFont="1" applyFill="1" applyBorder="1" applyAlignment="1">
      <alignment horizontal="center" vertical="center"/>
    </xf>
    <xf numFmtId="0" fontId="36" fillId="11" borderId="5" xfId="0" applyFont="1" applyFill="1" applyBorder="1" applyAlignment="1">
      <alignment vertical="center" wrapText="1"/>
    </xf>
    <xf numFmtId="0" fontId="6" fillId="4" borderId="5" xfId="0" applyFont="1" applyFill="1" applyBorder="1" applyAlignment="1">
      <alignment vertical="top"/>
    </xf>
    <xf numFmtId="0" fontId="17" fillId="5" borderId="5" xfId="0" applyFont="1" applyFill="1" applyBorder="1" applyAlignment="1">
      <alignment horizontal="justify" vertical="center" wrapText="1"/>
    </xf>
    <xf numFmtId="0" fontId="17" fillId="5" borderId="5" xfId="0" applyFont="1" applyFill="1" applyBorder="1" applyAlignment="1">
      <alignment horizontal="center" vertical="center" wrapText="1"/>
    </xf>
    <xf numFmtId="0" fontId="40" fillId="0" borderId="5" xfId="0" applyFont="1" applyBorder="1" applyAlignment="1">
      <alignment horizontal="left" wrapText="1"/>
    </xf>
    <xf numFmtId="0" fontId="17" fillId="13" borderId="15" xfId="0" applyFont="1" applyFill="1" applyBorder="1" applyAlignment="1">
      <alignment vertical="center" wrapText="1"/>
    </xf>
    <xf numFmtId="0" fontId="49" fillId="9" borderId="16" xfId="0" applyFont="1" applyFill="1" applyBorder="1" applyAlignment="1">
      <alignment horizontal="center" vertical="center" wrapText="1"/>
    </xf>
    <xf numFmtId="0" fontId="42" fillId="4" borderId="16" xfId="0" applyFont="1" applyFill="1" applyBorder="1" applyAlignment="1">
      <alignment vertical="top" wrapText="1"/>
    </xf>
    <xf numFmtId="0" fontId="40" fillId="0" borderId="16" xfId="0" applyFont="1" applyBorder="1"/>
    <xf numFmtId="0" fontId="42" fillId="9" borderId="9" xfId="0" applyFont="1" applyFill="1" applyBorder="1" applyAlignment="1">
      <alignment horizontal="center" vertical="center" wrapText="1"/>
    </xf>
    <xf numFmtId="0" fontId="42" fillId="0" borderId="9" xfId="0" applyFont="1" applyBorder="1"/>
    <xf numFmtId="0" fontId="42" fillId="4" borderId="9" xfId="0" applyFont="1" applyFill="1" applyBorder="1" applyAlignment="1">
      <alignment vertical="center" wrapText="1"/>
    </xf>
    <xf numFmtId="0" fontId="40" fillId="0" borderId="9" xfId="0" applyFont="1" applyBorder="1"/>
    <xf numFmtId="0" fontId="14" fillId="8" borderId="10" xfId="0" applyFont="1" applyFill="1" applyBorder="1" applyAlignment="1">
      <alignment horizontal="center" vertical="center" wrapText="1"/>
    </xf>
    <xf numFmtId="0" fontId="16" fillId="4" borderId="5" xfId="0" applyFont="1" applyFill="1" applyBorder="1" applyAlignment="1">
      <alignment vertical="center" wrapText="1"/>
    </xf>
    <xf numFmtId="0" fontId="50" fillId="0" borderId="0" xfId="0" applyFont="1" applyAlignment="1">
      <alignment vertical="center"/>
    </xf>
    <xf numFmtId="0" fontId="17" fillId="0" borderId="0" xfId="0" applyFont="1" applyBorder="1" applyAlignment="1">
      <alignment vertical="center" wrapText="1"/>
    </xf>
    <xf numFmtId="0" fontId="17" fillId="0" borderId="0" xfId="0" applyFont="1" applyBorder="1" applyAlignment="1">
      <alignment horizontal="center" wrapText="1"/>
    </xf>
    <xf numFmtId="0" fontId="21" fillId="0" borderId="0" xfId="0" applyFont="1" applyAlignment="1">
      <alignment wrapText="1"/>
    </xf>
    <xf numFmtId="0" fontId="17" fillId="5" borderId="9" xfId="0" applyFont="1" applyFill="1" applyBorder="1" applyAlignment="1">
      <alignment vertical="center" wrapText="1"/>
    </xf>
    <xf numFmtId="0" fontId="9" fillId="5" borderId="5" xfId="0" applyFont="1" applyFill="1" applyBorder="1" applyAlignment="1">
      <alignment vertical="center"/>
    </xf>
    <xf numFmtId="0" fontId="35" fillId="0" borderId="0" xfId="0" applyFont="1" applyAlignment="1">
      <alignment horizontal="left" wrapText="1"/>
    </xf>
    <xf numFmtId="0" fontId="22" fillId="5" borderId="5" xfId="0" applyFont="1" applyFill="1" applyBorder="1" applyAlignment="1">
      <alignment vertical="center" wrapText="1"/>
    </xf>
    <xf numFmtId="0" fontId="51" fillId="0" borderId="0" xfId="0" applyFont="1"/>
    <xf numFmtId="0" fontId="52" fillId="10" borderId="5" xfId="0" applyFont="1" applyFill="1" applyBorder="1" applyAlignment="1">
      <alignment vertical="center"/>
    </xf>
    <xf numFmtId="0" fontId="14" fillId="12" borderId="1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7" fillId="4" borderId="17" xfId="0" applyFont="1" applyFill="1" applyBorder="1" applyAlignment="1">
      <alignment vertical="center" wrapText="1"/>
    </xf>
    <xf numFmtId="0" fontId="17" fillId="4" borderId="17" xfId="0" applyFont="1" applyFill="1" applyBorder="1" applyAlignment="1">
      <alignment horizontal="left" vertical="center" wrapText="1"/>
    </xf>
    <xf numFmtId="0" fontId="23" fillId="9" borderId="5" xfId="0" applyFont="1" applyFill="1" applyBorder="1" applyAlignment="1">
      <alignment horizontal="center" wrapText="1"/>
    </xf>
    <xf numFmtId="0" fontId="14" fillId="9" borderId="10" xfId="0" applyFont="1" applyFill="1" applyBorder="1" applyAlignment="1">
      <alignment horizontal="center" vertical="center" wrapText="1"/>
    </xf>
    <xf numFmtId="0" fontId="53" fillId="9" borderId="5" xfId="0" applyFont="1" applyFill="1" applyBorder="1" applyAlignment="1">
      <alignment horizontal="left" vertical="center" wrapText="1"/>
    </xf>
    <xf numFmtId="0" fontId="37" fillId="9" borderId="5" xfId="0" applyFont="1" applyFill="1" applyBorder="1" applyAlignment="1">
      <alignment vertical="center"/>
    </xf>
    <xf numFmtId="0" fontId="37" fillId="9" borderId="5" xfId="0" applyFont="1" applyFill="1" applyBorder="1" applyAlignment="1">
      <alignment horizontal="center" vertical="center"/>
    </xf>
    <xf numFmtId="0" fontId="17" fillId="11" borderId="5" xfId="0" applyFont="1" applyFill="1" applyBorder="1" applyAlignment="1">
      <alignment horizontal="justify" vertical="center" wrapText="1"/>
    </xf>
    <xf numFmtId="0" fontId="17" fillId="14" borderId="5" xfId="0" applyFont="1" applyFill="1" applyBorder="1" applyAlignment="1">
      <alignment horizontal="justify" vertical="center" wrapText="1"/>
    </xf>
    <xf numFmtId="0" fontId="41" fillId="15" borderId="5" xfId="0" applyFont="1" applyFill="1" applyBorder="1" applyAlignment="1">
      <alignment vertical="center" wrapText="1"/>
    </xf>
    <xf numFmtId="0" fontId="17" fillId="11" borderId="5" xfId="0" applyFont="1" applyFill="1" applyBorder="1" applyAlignment="1">
      <alignment horizontal="left" vertical="center" wrapText="1"/>
    </xf>
    <xf numFmtId="0" fontId="37" fillId="9" borderId="5" xfId="0" applyFont="1" applyFill="1" applyBorder="1" applyAlignment="1">
      <alignment vertical="center" wrapText="1"/>
    </xf>
    <xf numFmtId="0" fontId="17" fillId="5" borderId="5" xfId="0" applyFont="1" applyFill="1" applyBorder="1" applyAlignment="1">
      <alignment horizontal="left" vertical="center" wrapText="1"/>
    </xf>
    <xf numFmtId="0" fontId="17" fillId="4" borderId="10" xfId="0" applyFont="1" applyFill="1" applyBorder="1" applyAlignment="1">
      <alignment horizontal="center" vertical="center" wrapText="1"/>
    </xf>
    <xf numFmtId="0" fontId="17" fillId="4" borderId="10" xfId="0" applyFont="1" applyFill="1" applyBorder="1" applyAlignment="1">
      <alignment horizontal="justify" vertical="center" wrapText="1"/>
    </xf>
    <xf numFmtId="0" fontId="23" fillId="9" borderId="10" xfId="0" applyFont="1" applyFill="1" applyBorder="1" applyAlignment="1">
      <alignment horizontal="center" wrapText="1"/>
    </xf>
    <xf numFmtId="0" fontId="0" fillId="10" borderId="0" xfId="0" applyFill="1"/>
    <xf numFmtId="0" fontId="11" fillId="12" borderId="10" xfId="0" applyFont="1" applyFill="1" applyBorder="1" applyAlignment="1">
      <alignment horizontal="center" vertical="center" wrapText="1"/>
    </xf>
    <xf numFmtId="0" fontId="11" fillId="12" borderId="10" xfId="0" applyFont="1" applyFill="1" applyBorder="1" applyAlignment="1">
      <alignment horizontal="center" wrapText="1"/>
    </xf>
    <xf numFmtId="0" fontId="14" fillId="9" borderId="9" xfId="0" applyFont="1" applyFill="1" applyBorder="1" applyAlignment="1">
      <alignment horizontal="center" vertical="center" wrapText="1"/>
    </xf>
    <xf numFmtId="0" fontId="38" fillId="0" borderId="5" xfId="0" applyFont="1" applyBorder="1"/>
    <xf numFmtId="0" fontId="11" fillId="9" borderId="7" xfId="0" applyFont="1" applyFill="1" applyBorder="1" applyAlignment="1">
      <alignment horizontal="center" vertical="center" wrapText="1"/>
    </xf>
    <xf numFmtId="0" fontId="17" fillId="4" borderId="18" xfId="0" applyFont="1" applyFill="1" applyBorder="1" applyAlignment="1">
      <alignment horizontal="left" vertical="center" wrapText="1"/>
    </xf>
    <xf numFmtId="0" fontId="1" fillId="0" borderId="5" xfId="0" applyFont="1" applyBorder="1"/>
    <xf numFmtId="0" fontId="17" fillId="0" borderId="5" xfId="0" applyFont="1" applyFill="1" applyBorder="1" applyAlignment="1">
      <alignment horizontal="justify" vertical="center" wrapText="1"/>
    </xf>
    <xf numFmtId="0" fontId="21" fillId="0" borderId="5" xfId="0" applyFont="1" applyBorder="1" applyAlignment="1">
      <alignment horizontal="center" vertical="center" wrapText="1"/>
    </xf>
    <xf numFmtId="0" fontId="17" fillId="0" borderId="5" xfId="0" applyFont="1" applyBorder="1" applyAlignment="1">
      <alignment horizontal="center" vertical="center"/>
    </xf>
    <xf numFmtId="0" fontId="36" fillId="0" borderId="0" xfId="0" applyFont="1" applyBorder="1" applyAlignment="1">
      <alignment horizontal="center" vertical="center"/>
    </xf>
    <xf numFmtId="0" fontId="7" fillId="4" borderId="5" xfId="0" applyFont="1" applyFill="1" applyBorder="1" applyAlignment="1">
      <alignment vertical="top"/>
    </xf>
    <xf numFmtId="0" fontId="17" fillId="0" borderId="17"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17" fillId="0" borderId="5" xfId="0" applyFont="1" applyFill="1" applyBorder="1" applyAlignment="1">
      <alignment horizontal="center" vertical="center" wrapText="1"/>
    </xf>
    <xf numFmtId="0" fontId="42" fillId="0" borderId="5" xfId="0" applyFont="1" applyBorder="1" applyAlignment="1">
      <alignment horizontal="center" vertical="center" wrapText="1"/>
    </xf>
    <xf numFmtId="0" fontId="17" fillId="11" borderId="19" xfId="0" applyFont="1" applyFill="1" applyBorder="1" applyAlignment="1">
      <alignment vertical="center" wrapText="1"/>
    </xf>
    <xf numFmtId="0" fontId="17" fillId="11" borderId="10" xfId="0" applyFont="1" applyFill="1" applyBorder="1" applyAlignment="1">
      <alignment vertical="center" wrapText="1"/>
    </xf>
    <xf numFmtId="0" fontId="17" fillId="11" borderId="20" xfId="0" applyFont="1" applyFill="1" applyBorder="1" applyAlignment="1">
      <alignment vertical="center" wrapText="1"/>
    </xf>
    <xf numFmtId="0" fontId="54" fillId="0" borderId="0" xfId="0" applyFont="1" applyAlignment="1">
      <alignment vertical="center"/>
    </xf>
    <xf numFmtId="0" fontId="41" fillId="0" borderId="21" xfId="0" applyFont="1" applyBorder="1" applyAlignment="1">
      <alignment vertical="center" wrapText="1"/>
    </xf>
    <xf numFmtId="0" fontId="43" fillId="0" borderId="5" xfId="0" applyFont="1" applyBorder="1" applyAlignment="1">
      <alignment horizontal="center" vertical="center"/>
    </xf>
    <xf numFmtId="0" fontId="21" fillId="15" borderId="22" xfId="0" applyFont="1" applyFill="1" applyBorder="1" applyAlignment="1">
      <alignment vertical="center" wrapText="1"/>
    </xf>
    <xf numFmtId="0" fontId="21" fillId="15" borderId="21" xfId="0" applyFont="1" applyFill="1" applyBorder="1" applyAlignment="1">
      <alignment vertical="center" wrapText="1"/>
    </xf>
    <xf numFmtId="0" fontId="21" fillId="15" borderId="21" xfId="0" applyFont="1" applyFill="1" applyBorder="1" applyAlignment="1">
      <alignment horizontal="justify" vertical="center" wrapText="1"/>
    </xf>
    <xf numFmtId="0" fontId="43" fillId="0" borderId="5" xfId="0" applyFont="1" applyBorder="1" applyAlignment="1">
      <alignment horizontal="left" vertical="center" wrapText="1"/>
    </xf>
    <xf numFmtId="0" fontId="55" fillId="9" borderId="5" xfId="0" applyFont="1" applyFill="1" applyBorder="1" applyAlignment="1">
      <alignment horizontal="center" vertical="center" wrapText="1"/>
    </xf>
    <xf numFmtId="0" fontId="56" fillId="0" borderId="0" xfId="0" applyFont="1" applyAlignment="1">
      <alignment vertical="center"/>
    </xf>
    <xf numFmtId="0" fontId="57" fillId="0" borderId="0" xfId="0" applyFont="1"/>
    <xf numFmtId="0" fontId="37" fillId="10" borderId="5" xfId="0" applyFont="1" applyFill="1" applyBorder="1" applyAlignment="1">
      <alignment vertical="center" wrapText="1"/>
    </xf>
    <xf numFmtId="0" fontId="37" fillId="0" borderId="5" xfId="0" applyFont="1" applyBorder="1" applyAlignment="1">
      <alignment wrapText="1"/>
    </xf>
    <xf numFmtId="0" fontId="50" fillId="0" borderId="5" xfId="0" applyFont="1" applyBorder="1"/>
    <xf numFmtId="0" fontId="50" fillId="0" borderId="5" xfId="0" applyFont="1" applyBorder="1" applyAlignment="1">
      <alignment wrapText="1"/>
    </xf>
    <xf numFmtId="0" fontId="17" fillId="0" borderId="5" xfId="0" applyFont="1" applyBorder="1" applyAlignment="1">
      <alignment vertical="top" wrapText="1"/>
    </xf>
    <xf numFmtId="0" fontId="50" fillId="0" borderId="5" xfId="0" applyFont="1" applyBorder="1" applyAlignment="1">
      <alignment vertical="top"/>
    </xf>
    <xf numFmtId="0" fontId="37" fillId="0" borderId="5" xfId="0" applyFont="1" applyBorder="1" applyAlignment="1">
      <alignment vertical="top" wrapText="1"/>
    </xf>
    <xf numFmtId="0" fontId="17" fillId="0" borderId="5" xfId="0" applyFont="1" applyBorder="1" applyAlignment="1">
      <alignment horizontal="left"/>
    </xf>
    <xf numFmtId="0" fontId="17" fillId="4" borderId="6" xfId="0" applyFont="1" applyFill="1" applyBorder="1" applyAlignment="1">
      <alignment horizontal="justify" vertical="center" wrapText="1"/>
    </xf>
    <xf numFmtId="0" fontId="17" fillId="4" borderId="23" xfId="0" applyFont="1" applyFill="1" applyBorder="1" applyAlignment="1">
      <alignment horizontal="justify" vertical="center" wrapText="1"/>
    </xf>
    <xf numFmtId="0" fontId="17" fillId="2" borderId="24" xfId="0" applyFont="1" applyFill="1" applyBorder="1" applyAlignment="1">
      <alignment horizontal="justify" vertical="center" wrapText="1"/>
    </xf>
    <xf numFmtId="0" fontId="21" fillId="10" borderId="16" xfId="0" applyFont="1" applyFill="1" applyBorder="1" applyAlignment="1">
      <alignment horizontal="left" vertical="center" wrapText="1"/>
    </xf>
    <xf numFmtId="0" fontId="21" fillId="10" borderId="16" xfId="0" applyFont="1" applyFill="1" applyBorder="1" applyAlignment="1">
      <alignment horizontal="left" wrapText="1"/>
    </xf>
    <xf numFmtId="0" fontId="21" fillId="10" borderId="5" xfId="0" applyFont="1" applyFill="1" applyBorder="1" applyAlignment="1">
      <alignment vertical="center" wrapText="1"/>
    </xf>
    <xf numFmtId="0" fontId="58" fillId="9" borderId="5" xfId="0" applyFont="1" applyFill="1" applyBorder="1" applyAlignment="1">
      <alignment horizontal="center" vertical="center" wrapText="1"/>
    </xf>
    <xf numFmtId="0" fontId="21" fillId="0" borderId="5" xfId="0" applyFont="1" applyBorder="1" applyAlignment="1">
      <alignment horizontal="left" vertical="center" wrapText="1"/>
    </xf>
    <xf numFmtId="0" fontId="21" fillId="0" borderId="5" xfId="0" applyFont="1" applyBorder="1" applyAlignment="1">
      <alignment horizontal="left" wrapText="1"/>
    </xf>
    <xf numFmtId="0" fontId="43" fillId="0" borderId="0" xfId="0" applyFont="1" applyAlignment="1">
      <alignment horizontal="left"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59" fillId="4" borderId="5" xfId="0" applyFont="1" applyFill="1" applyBorder="1" applyAlignment="1">
      <alignment horizontal="left" vertical="center" wrapText="1"/>
    </xf>
    <xf numFmtId="0" fontId="41" fillId="0" borderId="5" xfId="0" applyFont="1" applyBorder="1" applyAlignment="1">
      <alignment vertical="top" wrapText="1"/>
    </xf>
    <xf numFmtId="0" fontId="21" fillId="0" borderId="0" xfId="0" applyFont="1" applyBorder="1" applyAlignment="1">
      <alignment horizontal="center" vertical="center" wrapText="1"/>
    </xf>
    <xf numFmtId="0" fontId="23" fillId="9" borderId="10" xfId="0" applyFont="1" applyFill="1" applyBorder="1" applyAlignment="1">
      <alignment horizontal="center" vertical="center" wrapText="1"/>
    </xf>
    <xf numFmtId="0" fontId="21" fillId="0" borderId="5" xfId="0" applyFont="1" applyBorder="1" applyAlignment="1">
      <alignment horizontal="center" vertical="top"/>
    </xf>
    <xf numFmtId="0" fontId="17" fillId="0" borderId="0" xfId="0" applyFont="1" applyBorder="1" applyAlignment="1">
      <alignment horizontal="center" vertical="center"/>
    </xf>
    <xf numFmtId="0" fontId="0" fillId="0" borderId="0" xfId="0" applyBorder="1" applyAlignment="1">
      <alignment vertical="center"/>
    </xf>
    <xf numFmtId="0" fontId="4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Border="1" applyAlignment="1">
      <alignment horizontal="center"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horizontal="center" vertical="center" wrapText="1"/>
    </xf>
    <xf numFmtId="0" fontId="17" fillId="0" borderId="0" xfId="0" applyFont="1" applyBorder="1" applyAlignment="1">
      <alignment horizontal="center"/>
    </xf>
    <xf numFmtId="0" fontId="17" fillId="0" borderId="0" xfId="0" applyFont="1" applyFill="1" applyBorder="1" applyAlignment="1">
      <alignment horizontal="center" vertical="center" wrapText="1"/>
    </xf>
    <xf numFmtId="0" fontId="17" fillId="0" borderId="5" xfId="0" applyFont="1" applyBorder="1" applyAlignment="1">
      <alignment horizontal="left" vertical="center"/>
    </xf>
    <xf numFmtId="0" fontId="35" fillId="0" borderId="0" xfId="0" applyFont="1" applyAlignment="1">
      <alignment horizontal="left" vertical="center"/>
    </xf>
    <xf numFmtId="0" fontId="46" fillId="0" borderId="5" xfId="0" applyFont="1" applyBorder="1" applyAlignment="1">
      <alignment horizontal="left" vertical="center" wrapText="1"/>
    </xf>
    <xf numFmtId="0" fontId="41" fillId="0" borderId="5" xfId="0" applyFont="1" applyBorder="1" applyAlignment="1">
      <alignment horizontal="left" vertical="center" wrapText="1"/>
    </xf>
    <xf numFmtId="0" fontId="41" fillId="0" borderId="0" xfId="0" applyFont="1" applyAlignment="1">
      <alignment horizontal="left" vertical="center" wrapText="1"/>
    </xf>
    <xf numFmtId="0" fontId="37" fillId="6" borderId="10" xfId="0" applyFont="1" applyFill="1" applyBorder="1" applyAlignment="1">
      <alignment horizontal="left" vertical="center" wrapText="1"/>
    </xf>
    <xf numFmtId="0" fontId="43" fillId="0" borderId="9" xfId="0" applyFont="1" applyBorder="1" applyAlignment="1">
      <alignment horizontal="left" vertical="center" wrapText="1"/>
    </xf>
    <xf numFmtId="0" fontId="43" fillId="0" borderId="13" xfId="0" applyFont="1" applyBorder="1" applyAlignment="1">
      <alignment horizontal="left" vertical="center" wrapText="1"/>
    </xf>
    <xf numFmtId="0" fontId="40" fillId="0" borderId="9" xfId="0" applyFont="1" applyBorder="1" applyAlignment="1">
      <alignment horizontal="left" vertical="center" wrapText="1"/>
    </xf>
    <xf numFmtId="0" fontId="41" fillId="0" borderId="9" xfId="0" applyFont="1" applyBorder="1" applyAlignment="1">
      <alignment horizontal="left" vertical="center" wrapText="1"/>
    </xf>
    <xf numFmtId="0" fontId="21" fillId="0" borderId="9" xfId="0" applyFont="1" applyBorder="1" applyAlignment="1">
      <alignment horizontal="left" vertical="center" wrapText="1"/>
    </xf>
    <xf numFmtId="0" fontId="9" fillId="6" borderId="5" xfId="0" applyFont="1" applyFill="1" applyBorder="1" applyAlignment="1">
      <alignment horizontal="center" vertical="center"/>
    </xf>
    <xf numFmtId="0" fontId="42" fillId="0" borderId="5" xfId="0" applyFont="1" applyBorder="1" applyAlignment="1">
      <alignment wrapText="1"/>
    </xf>
    <xf numFmtId="0" fontId="11" fillId="9" borderId="16" xfId="0" applyFont="1" applyFill="1" applyBorder="1" applyAlignment="1">
      <alignment horizontal="center" vertical="center" wrapText="1"/>
    </xf>
    <xf numFmtId="0" fontId="16" fillId="5" borderId="16" xfId="0" applyFont="1" applyFill="1" applyBorder="1" applyAlignment="1">
      <alignment vertical="center" wrapText="1"/>
    </xf>
    <xf numFmtId="0" fontId="21" fillId="0" borderId="5" xfId="0" applyFont="1" applyFill="1" applyBorder="1" applyAlignment="1">
      <alignment horizontal="left" vertical="center"/>
    </xf>
    <xf numFmtId="0" fontId="17" fillId="11" borderId="9" xfId="0" applyFont="1" applyFill="1" applyBorder="1" applyAlignment="1">
      <alignment horizontal="center" vertical="center"/>
    </xf>
    <xf numFmtId="0" fontId="17" fillId="0" borderId="5" xfId="0" applyFont="1" applyBorder="1" applyAlignment="1">
      <alignment horizontal="center" vertical="center"/>
    </xf>
    <xf numFmtId="0" fontId="37" fillId="0" borderId="0" xfId="0" applyFont="1" applyAlignment="1">
      <alignment horizontal="left" vertical="center" wrapText="1"/>
    </xf>
    <xf numFmtId="0" fontId="37" fillId="0" borderId="5" xfId="0" applyFont="1" applyBorder="1" applyAlignment="1">
      <alignment horizontal="left" vertical="center" wrapText="1"/>
    </xf>
    <xf numFmtId="0" fontId="40" fillId="0" borderId="5" xfId="0" applyFont="1" applyBorder="1" applyAlignment="1">
      <alignment horizontal="left" vertical="center" wrapText="1"/>
    </xf>
    <xf numFmtId="0" fontId="40" fillId="0" borderId="5" xfId="0" applyFont="1" applyBorder="1" applyAlignment="1">
      <alignment horizontal="center" vertical="center"/>
    </xf>
    <xf numFmtId="0" fontId="17" fillId="0" borderId="16" xfId="0" applyFont="1" applyBorder="1" applyAlignment="1">
      <alignment vertical="center" wrapText="1"/>
    </xf>
    <xf numFmtId="0" fontId="0" fillId="10" borderId="5" xfId="0" applyFill="1" applyBorder="1"/>
    <xf numFmtId="0" fontId="21" fillId="0" borderId="10" xfId="0" applyFont="1" applyBorder="1" applyAlignment="1">
      <alignment wrapText="1"/>
    </xf>
    <xf numFmtId="0" fontId="63" fillId="10" borderId="5" xfId="0" applyFont="1" applyFill="1" applyBorder="1" applyAlignment="1">
      <alignment horizontal="left" wrapText="1"/>
    </xf>
    <xf numFmtId="0" fontId="63" fillId="0" borderId="5" xfId="0" applyFont="1" applyBorder="1" applyAlignment="1">
      <alignment vertical="center" wrapText="1"/>
    </xf>
    <xf numFmtId="0" fontId="63" fillId="0" borderId="0" xfId="0" applyFont="1" applyAlignment="1">
      <alignment vertical="center" wrapText="1"/>
    </xf>
    <xf numFmtId="0" fontId="21" fillId="4" borderId="5"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25" xfId="0" applyFont="1" applyBorder="1" applyAlignment="1">
      <alignment horizontal="center" vertical="center"/>
    </xf>
    <xf numFmtId="0" fontId="19" fillId="7" borderId="5" xfId="0" applyFont="1" applyFill="1" applyBorder="1" applyAlignment="1">
      <alignment horizontal="center" vertical="center"/>
    </xf>
    <xf numFmtId="0" fontId="16" fillId="4" borderId="5" xfId="0" applyFont="1" applyFill="1" applyBorder="1" applyAlignment="1">
      <alignment horizontal="center" vertical="center" wrapText="1"/>
    </xf>
    <xf numFmtId="0" fontId="19" fillId="8" borderId="5" xfId="0" applyFont="1" applyFill="1" applyBorder="1" applyAlignment="1">
      <alignment horizontal="center" vertical="center"/>
    </xf>
    <xf numFmtId="0" fontId="17" fillId="4" borderId="5"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2" fillId="10" borderId="0" xfId="0" applyFont="1" applyFill="1" applyBorder="1" applyAlignment="1">
      <alignment horizontal="center" vertical="center"/>
    </xf>
    <xf numFmtId="0" fontId="15" fillId="8" borderId="5"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8" fillId="0" borderId="0" xfId="0" applyFont="1" applyBorder="1" applyAlignment="1">
      <alignment horizontal="center" vertical="center" wrapText="1"/>
    </xf>
    <xf numFmtId="0" fontId="19" fillId="7" borderId="5"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2" fillId="10" borderId="11"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25" xfId="0" applyFont="1" applyFill="1" applyBorder="1" applyAlignment="1">
      <alignment horizontal="center" vertical="center"/>
    </xf>
    <xf numFmtId="0" fontId="15" fillId="9" borderId="5" xfId="0" applyFont="1" applyFill="1" applyBorder="1" applyAlignment="1">
      <alignment horizontal="center" vertical="center"/>
    </xf>
    <xf numFmtId="0" fontId="9" fillId="11" borderId="5"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5" xfId="0" applyFont="1" applyBorder="1" applyAlignment="1">
      <alignment horizontal="center" vertical="center" wrapText="1"/>
    </xf>
    <xf numFmtId="0" fontId="15" fillId="8" borderId="5"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7" fillId="4" borderId="2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27"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13" borderId="10" xfId="0" applyFont="1" applyFill="1" applyBorder="1" applyAlignment="1">
      <alignment horizontal="left" vertical="center" wrapText="1"/>
    </xf>
    <xf numFmtId="0" fontId="17" fillId="13" borderId="7" xfId="0" applyFont="1" applyFill="1" applyBorder="1" applyAlignment="1">
      <alignment horizontal="left"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2" fillId="10" borderId="5" xfId="0" applyFont="1" applyFill="1" applyBorder="1" applyAlignment="1">
      <alignment horizontal="center" vertical="center" wrapText="1"/>
    </xf>
    <xf numFmtId="0" fontId="0" fillId="0" borderId="5" xfId="0" applyBorder="1" applyAlignment="1">
      <alignment horizontal="center" vertical="center" wrapText="1"/>
    </xf>
    <xf numFmtId="0" fontId="5" fillId="11" borderId="5" xfId="0" applyFont="1" applyFill="1" applyBorder="1" applyAlignment="1">
      <alignment horizontal="center" vertical="top" wrapText="1"/>
    </xf>
    <xf numFmtId="0" fontId="37" fillId="4" borderId="5" xfId="0" applyFont="1" applyFill="1" applyBorder="1" applyAlignment="1">
      <alignment horizontal="left" vertical="center" wrapText="1"/>
    </xf>
    <xf numFmtId="0" fontId="60" fillId="9" borderId="10" xfId="0" applyFont="1" applyFill="1" applyBorder="1" applyAlignment="1">
      <alignment horizontal="center" vertical="center" wrapText="1"/>
    </xf>
    <xf numFmtId="0" fontId="60" fillId="9" borderId="1" xfId="0" applyFont="1" applyFill="1" applyBorder="1" applyAlignment="1">
      <alignment horizontal="center" vertical="center" wrapText="1"/>
    </xf>
    <xf numFmtId="0" fontId="60" fillId="9" borderId="7" xfId="0" applyFont="1" applyFill="1" applyBorder="1" applyAlignment="1">
      <alignment horizontal="center" vertical="center" wrapText="1"/>
    </xf>
    <xf numFmtId="0" fontId="12" fillId="0" borderId="5" xfId="0" applyFont="1" applyBorder="1" applyAlignment="1">
      <alignment horizontal="center" vertical="center"/>
    </xf>
    <xf numFmtId="0" fontId="17" fillId="11" borderId="5" xfId="0" applyFont="1" applyFill="1" applyBorder="1" applyAlignment="1">
      <alignment horizontal="left" vertical="center" wrapText="1"/>
    </xf>
    <xf numFmtId="0" fontId="61" fillId="0" borderId="10"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7" xfId="0" applyFont="1" applyBorder="1" applyAlignment="1">
      <alignment horizontal="center" vertical="center" wrapText="1"/>
    </xf>
    <xf numFmtId="0" fontId="19" fillId="12" borderId="5" xfId="0" applyFont="1" applyFill="1" applyBorder="1" applyAlignment="1">
      <alignment horizontal="center" vertical="center"/>
    </xf>
    <xf numFmtId="0" fontId="17" fillId="5" borderId="1"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5" fillId="12" borderId="5" xfId="0" applyFont="1" applyFill="1" applyBorder="1" applyAlignment="1">
      <alignment horizontal="center" vertical="center"/>
    </xf>
    <xf numFmtId="0" fontId="37" fillId="9" borderId="10"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17" fillId="0" borderId="10" xfId="0" applyFont="1" applyBorder="1" applyAlignment="1">
      <alignment horizontal="left" vertical="center"/>
    </xf>
    <xf numFmtId="0" fontId="17" fillId="0" borderId="1" xfId="0" applyFont="1" applyBorder="1" applyAlignment="1">
      <alignment horizontal="left" vertical="center"/>
    </xf>
    <xf numFmtId="0" fontId="17" fillId="0" borderId="7" xfId="0" applyFont="1" applyBorder="1" applyAlignment="1">
      <alignment horizontal="left" vertical="center"/>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16" fillId="5" borderId="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60" fillId="0" borderId="5" xfId="0" applyFont="1" applyBorder="1" applyAlignment="1">
      <alignment horizontal="center" vertical="center" wrapText="1"/>
    </xf>
    <xf numFmtId="0" fontId="37" fillId="4" borderId="5"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22" fillId="5" borderId="1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60" fillId="0" borderId="10"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7"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17" fillId="0" borderId="5" xfId="0" applyFont="1" applyBorder="1" applyAlignment="1">
      <alignment horizontal="center" vertical="center"/>
    </xf>
    <xf numFmtId="0" fontId="16" fillId="9" borderId="5" xfId="0" applyFont="1" applyFill="1" applyBorder="1" applyAlignment="1">
      <alignment horizontal="center" vertical="center" wrapText="1"/>
    </xf>
    <xf numFmtId="0" fontId="60" fillId="4" borderId="5" xfId="0" applyFont="1" applyFill="1" applyBorder="1" applyAlignment="1">
      <alignment horizontal="center" vertical="center" wrapText="1"/>
    </xf>
    <xf numFmtId="0" fontId="31" fillId="4" borderId="5" xfId="0"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7DEE8"/>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S10"/>
  <sheetViews>
    <sheetView zoomScale="50" zoomScaleNormal="50" zoomScalePageLayoutView="40" workbookViewId="0">
      <selection activeCell="H10" sqref="H10"/>
    </sheetView>
  </sheetViews>
  <sheetFormatPr baseColWidth="10" defaultRowHeight="15" x14ac:dyDescent="0.25"/>
  <cols>
    <col min="1" max="1" width="47.28515625" style="1" bestFit="1" customWidth="1"/>
    <col min="2" max="2" width="35.28515625" style="2" customWidth="1"/>
    <col min="3" max="3" width="29.5703125" style="2" customWidth="1"/>
    <col min="4" max="4" width="20" style="2" customWidth="1"/>
    <col min="5" max="5" width="72.7109375" style="2" customWidth="1"/>
    <col min="6" max="6" width="47.7109375" style="2" customWidth="1"/>
    <col min="7" max="7" width="77.7109375" style="3" customWidth="1"/>
    <col min="8" max="8" width="24.140625" style="4" customWidth="1"/>
  </cols>
  <sheetData>
    <row r="1" spans="1:45" ht="56.25" customHeight="1" x14ac:dyDescent="0.25">
      <c r="A1" s="298" t="s">
        <v>18</v>
      </c>
      <c r="B1" s="299"/>
      <c r="C1" s="299"/>
      <c r="D1" s="299"/>
      <c r="E1" s="299"/>
      <c r="F1" s="299"/>
      <c r="G1" s="299"/>
      <c r="H1" s="300"/>
    </row>
    <row r="2" spans="1:45" s="5" customFormat="1" ht="39.950000000000003" customHeight="1" x14ac:dyDescent="0.25">
      <c r="A2" s="301" t="s">
        <v>17</v>
      </c>
      <c r="B2" s="301"/>
      <c r="C2" s="301"/>
      <c r="D2" s="301"/>
      <c r="E2" s="301"/>
      <c r="F2" s="301"/>
      <c r="G2" s="301"/>
      <c r="H2" s="301"/>
      <c r="I2"/>
      <c r="J2"/>
      <c r="K2"/>
      <c r="L2"/>
      <c r="M2"/>
      <c r="N2"/>
      <c r="O2"/>
      <c r="P2"/>
      <c r="Q2"/>
      <c r="R2"/>
      <c r="S2"/>
      <c r="T2"/>
      <c r="U2"/>
      <c r="V2"/>
      <c r="W2"/>
      <c r="X2"/>
      <c r="Y2"/>
      <c r="Z2"/>
      <c r="AA2"/>
      <c r="AB2"/>
      <c r="AC2"/>
      <c r="AD2"/>
      <c r="AE2"/>
      <c r="AF2"/>
      <c r="AG2"/>
      <c r="AH2"/>
      <c r="AI2"/>
      <c r="AJ2"/>
      <c r="AK2"/>
      <c r="AL2"/>
      <c r="AM2"/>
      <c r="AN2"/>
      <c r="AO2"/>
      <c r="AP2"/>
      <c r="AQ2"/>
      <c r="AR2"/>
      <c r="AS2"/>
    </row>
    <row r="3" spans="1:45" s="5" customFormat="1" ht="74.25" customHeight="1" x14ac:dyDescent="0.35">
      <c r="A3" s="21" t="s">
        <v>0</v>
      </c>
      <c r="B3" s="21" t="s">
        <v>1</v>
      </c>
      <c r="C3" s="21" t="s">
        <v>2</v>
      </c>
      <c r="D3" s="21" t="s">
        <v>3</v>
      </c>
      <c r="E3" s="21" t="s">
        <v>4</v>
      </c>
      <c r="F3" s="21" t="s">
        <v>5</v>
      </c>
      <c r="G3" s="21" t="s">
        <v>6</v>
      </c>
      <c r="H3" s="28" t="s">
        <v>7</v>
      </c>
      <c r="I3"/>
      <c r="J3"/>
      <c r="K3"/>
      <c r="L3"/>
      <c r="M3"/>
      <c r="N3"/>
      <c r="O3"/>
      <c r="P3"/>
      <c r="Q3"/>
      <c r="R3"/>
      <c r="S3"/>
      <c r="T3"/>
      <c r="U3"/>
      <c r="V3"/>
      <c r="W3"/>
      <c r="X3"/>
      <c r="Y3"/>
      <c r="Z3"/>
      <c r="AA3"/>
      <c r="AB3"/>
      <c r="AC3"/>
      <c r="AD3"/>
      <c r="AE3"/>
      <c r="AF3"/>
      <c r="AG3"/>
      <c r="AH3"/>
      <c r="AI3"/>
      <c r="AJ3"/>
      <c r="AK3"/>
      <c r="AL3"/>
      <c r="AM3"/>
      <c r="AN3"/>
      <c r="AO3"/>
      <c r="AP3"/>
      <c r="AQ3"/>
      <c r="AR3"/>
      <c r="AS3"/>
    </row>
    <row r="4" spans="1:45" ht="46.5" x14ac:dyDescent="0.25">
      <c r="A4" s="302" t="s">
        <v>269</v>
      </c>
      <c r="B4" s="112"/>
      <c r="C4" s="112"/>
      <c r="D4" s="112"/>
      <c r="E4" s="12" t="s">
        <v>19</v>
      </c>
      <c r="F4" s="26"/>
      <c r="G4" s="13" t="s">
        <v>196</v>
      </c>
      <c r="H4" s="27" t="s">
        <v>734</v>
      </c>
      <c r="I4" s="123"/>
    </row>
    <row r="5" spans="1:45" ht="69.75" x14ac:dyDescent="0.25">
      <c r="A5" s="302"/>
      <c r="B5" s="112"/>
      <c r="C5" s="112"/>
      <c r="D5" s="112"/>
      <c r="E5" s="12" t="s">
        <v>23</v>
      </c>
      <c r="F5" s="26" t="s">
        <v>8</v>
      </c>
      <c r="G5" s="110" t="s">
        <v>197</v>
      </c>
      <c r="H5" s="27" t="s">
        <v>735</v>
      </c>
      <c r="I5" s="51"/>
      <c r="J5" s="1"/>
    </row>
    <row r="6" spans="1:45" ht="69.75" x14ac:dyDescent="0.25">
      <c r="A6" s="302"/>
      <c r="B6" s="112"/>
      <c r="C6" s="112"/>
      <c r="D6" s="112"/>
      <c r="E6" s="12" t="s">
        <v>47</v>
      </c>
      <c r="F6" s="26" t="s">
        <v>8</v>
      </c>
      <c r="G6" s="13" t="s">
        <v>198</v>
      </c>
      <c r="H6" s="27" t="s">
        <v>736</v>
      </c>
      <c r="I6" s="51"/>
      <c r="J6" s="1"/>
    </row>
    <row r="7" spans="1:45" ht="69.75" x14ac:dyDescent="0.35">
      <c r="A7" s="302"/>
      <c r="B7" s="112"/>
      <c r="C7" s="112"/>
      <c r="D7" s="112"/>
      <c r="E7" s="115" t="s">
        <v>203</v>
      </c>
      <c r="F7" s="58"/>
      <c r="G7" s="113" t="s">
        <v>199</v>
      </c>
      <c r="H7" s="116" t="s">
        <v>737</v>
      </c>
      <c r="I7" s="51"/>
      <c r="J7" s="1"/>
    </row>
    <row r="8" spans="1:45" ht="69.75" x14ac:dyDescent="0.35">
      <c r="A8" s="302"/>
      <c r="B8" s="112"/>
      <c r="C8" s="112"/>
      <c r="D8" s="112"/>
      <c r="E8" s="12" t="s">
        <v>204</v>
      </c>
      <c r="F8" s="58"/>
      <c r="G8" s="110" t="s">
        <v>200</v>
      </c>
      <c r="H8" s="116" t="s">
        <v>737</v>
      </c>
      <c r="I8" s="51"/>
      <c r="J8" s="1"/>
    </row>
    <row r="9" spans="1:45" ht="69.75" x14ac:dyDescent="0.35">
      <c r="A9" s="302"/>
      <c r="B9" s="112"/>
      <c r="C9" s="112"/>
      <c r="D9" s="112"/>
      <c r="E9" s="12" t="s">
        <v>205</v>
      </c>
      <c r="F9" s="58"/>
      <c r="G9" s="110" t="s">
        <v>201</v>
      </c>
      <c r="H9" s="116" t="s">
        <v>737</v>
      </c>
      <c r="I9" s="51"/>
      <c r="J9" s="1"/>
    </row>
    <row r="10" spans="1:45" ht="46.5" x14ac:dyDescent="0.35">
      <c r="A10" s="302"/>
      <c r="B10" s="112"/>
      <c r="C10" s="112"/>
      <c r="D10" s="112"/>
      <c r="E10" s="12" t="s">
        <v>704</v>
      </c>
      <c r="F10" s="58"/>
      <c r="G10" s="110" t="s">
        <v>705</v>
      </c>
      <c r="H10" s="116" t="s">
        <v>738</v>
      </c>
    </row>
  </sheetData>
  <sheetProtection selectLockedCells="1" selectUnlockedCells="1"/>
  <mergeCells count="3">
    <mergeCell ref="A1:H1"/>
    <mergeCell ref="A2:H2"/>
    <mergeCell ref="A4:A10"/>
  </mergeCells>
  <phoneticPr fontId="8" type="noConversion"/>
  <printOptions horizontalCentered="1"/>
  <pageMargins left="0.19685039370078741" right="0.19685039370078741" top="1.1811023622047245" bottom="0.74803149606299213" header="0.78740157480314965" footer="0.31496062992125984"/>
  <pageSetup scale="32" firstPageNumber="0" orientation="landscape" r:id="rId1"/>
  <headerFooter alignWithMargins="0">
    <oddFooter>&amp;C&amp;"Calibri,Negrita"&amp;16 1&amp;R&amp;"Calibri,Negrita"&amp;16Consejo Directivo y Presidencia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B21"/>
  <sheetViews>
    <sheetView tabSelected="1" zoomScale="50" zoomScaleNormal="50" zoomScaleSheetLayoutView="50" workbookViewId="0">
      <selection activeCell="H4" sqref="H4"/>
    </sheetView>
  </sheetViews>
  <sheetFormatPr baseColWidth="10" defaultRowHeight="15" x14ac:dyDescent="0.25"/>
  <cols>
    <col min="1" max="1" width="26.140625" style="1" customWidth="1"/>
    <col min="2" max="2" width="23.28515625" style="2" customWidth="1"/>
    <col min="3" max="3" width="33.85546875" style="2" customWidth="1"/>
    <col min="4" max="4" width="21.85546875" style="2" customWidth="1"/>
    <col min="5" max="5" width="60.42578125" style="2" bestFit="1" customWidth="1"/>
    <col min="6" max="6" width="54" style="2" customWidth="1"/>
    <col min="7" max="7" width="80.5703125" style="3" customWidth="1"/>
    <col min="8" max="8" width="27" style="4" customWidth="1"/>
  </cols>
  <sheetData>
    <row r="1" spans="1:54" ht="39.950000000000003" customHeight="1" x14ac:dyDescent="0.25">
      <c r="A1" s="298" t="s">
        <v>31</v>
      </c>
      <c r="B1" s="299"/>
      <c r="C1" s="299"/>
      <c r="D1" s="299"/>
      <c r="E1" s="299"/>
      <c r="F1" s="299"/>
      <c r="G1" s="299"/>
      <c r="H1" s="300"/>
    </row>
    <row r="2" spans="1:54" s="5" customFormat="1" ht="39.950000000000003" customHeight="1" x14ac:dyDescent="0.25">
      <c r="A2" s="307" t="s">
        <v>17</v>
      </c>
      <c r="B2" s="307"/>
      <c r="C2" s="307"/>
      <c r="D2" s="307"/>
      <c r="E2" s="307"/>
      <c r="F2" s="307"/>
      <c r="G2" s="307"/>
      <c r="H2" s="30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s="5" customFormat="1" ht="65.25" customHeight="1" x14ac:dyDescent="0.35">
      <c r="A3" s="22" t="s">
        <v>0</v>
      </c>
      <c r="B3" s="22" t="s">
        <v>1</v>
      </c>
      <c r="C3" s="22" t="s">
        <v>2</v>
      </c>
      <c r="D3" s="22" t="s">
        <v>3</v>
      </c>
      <c r="E3" s="22" t="s">
        <v>4</v>
      </c>
      <c r="F3" s="22" t="s">
        <v>5</v>
      </c>
      <c r="G3" s="22" t="s">
        <v>6</v>
      </c>
      <c r="H3" s="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4" spans="1:54" s="5" customFormat="1" ht="51.75" customHeight="1" x14ac:dyDescent="0.35">
      <c r="A4" s="47"/>
      <c r="B4" s="47"/>
      <c r="C4" s="336" t="s">
        <v>134</v>
      </c>
      <c r="D4" s="47"/>
      <c r="E4" s="14" t="s">
        <v>135</v>
      </c>
      <c r="F4" s="53"/>
      <c r="G4" s="54" t="s">
        <v>12</v>
      </c>
      <c r="H4" s="53" t="s">
        <v>741</v>
      </c>
      <c r="I4" s="50"/>
      <c r="J4" s="48"/>
      <c r="K4" s="48"/>
      <c r="L4" s="4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5" customFormat="1" ht="77.25" customHeight="1" x14ac:dyDescent="0.35">
      <c r="A5" s="47"/>
      <c r="B5" s="47"/>
      <c r="C5" s="337"/>
      <c r="D5" s="47"/>
      <c r="E5" s="94" t="s">
        <v>136</v>
      </c>
      <c r="F5" s="53"/>
      <c r="G5" s="55" t="s">
        <v>56</v>
      </c>
      <c r="H5" s="53" t="s">
        <v>741</v>
      </c>
      <c r="I5" s="50"/>
      <c r="J5" s="48"/>
      <c r="K5" s="48"/>
      <c r="L5" s="4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5" customFormat="1" ht="123.75" customHeight="1" x14ac:dyDescent="0.35">
      <c r="A6" s="47"/>
      <c r="B6" s="47"/>
      <c r="C6" s="337"/>
      <c r="D6" s="47"/>
      <c r="E6" s="56" t="s">
        <v>137</v>
      </c>
      <c r="F6" s="53"/>
      <c r="G6" s="57" t="s">
        <v>57</v>
      </c>
      <c r="H6" s="53" t="s">
        <v>741</v>
      </c>
      <c r="I6" s="5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5" customFormat="1" ht="236.25" customHeight="1" x14ac:dyDescent="0.35">
      <c r="A7" s="47"/>
      <c r="B7" s="47"/>
      <c r="C7" s="337"/>
      <c r="D7" s="47"/>
      <c r="E7" s="58" t="s">
        <v>138</v>
      </c>
      <c r="F7" s="53"/>
      <c r="G7" s="14" t="s">
        <v>58</v>
      </c>
      <c r="H7" s="53" t="s">
        <v>741</v>
      </c>
      <c r="I7" s="5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s="5" customFormat="1" ht="114.75" customHeight="1" x14ac:dyDescent="0.35">
      <c r="A8" s="47"/>
      <c r="B8" s="47"/>
      <c r="C8" s="337"/>
      <c r="D8" s="47"/>
      <c r="E8" s="14" t="s">
        <v>139</v>
      </c>
      <c r="F8" s="59"/>
      <c r="G8" s="14" t="s">
        <v>59</v>
      </c>
      <c r="H8" s="53" t="s">
        <v>741</v>
      </c>
      <c r="I8" s="5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5" customFormat="1" ht="90.75" customHeight="1" x14ac:dyDescent="0.35">
      <c r="A9" s="47"/>
      <c r="B9" s="47"/>
      <c r="C9" s="337"/>
      <c r="D9" s="47"/>
      <c r="E9" s="69" t="s">
        <v>140</v>
      </c>
      <c r="F9" s="53"/>
      <c r="G9" s="61" t="s">
        <v>60</v>
      </c>
      <c r="H9" s="53" t="s">
        <v>741</v>
      </c>
      <c r="I9" s="5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5" customFormat="1" ht="75.75" customHeight="1" x14ac:dyDescent="0.35">
      <c r="A10" s="47"/>
      <c r="B10" s="47"/>
      <c r="C10" s="337"/>
      <c r="D10" s="47"/>
      <c r="E10" s="60" t="s">
        <v>141</v>
      </c>
      <c r="F10" s="53"/>
      <c r="G10" s="61" t="s">
        <v>61</v>
      </c>
      <c r="H10" s="53" t="s">
        <v>741</v>
      </c>
      <c r="I10" s="5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5" customFormat="1" ht="75.75" customHeight="1" x14ac:dyDescent="0.25">
      <c r="A11" s="47"/>
      <c r="B11" s="47"/>
      <c r="C11" s="337"/>
      <c r="D11" s="47"/>
      <c r="E11" s="62" t="s">
        <v>142</v>
      </c>
      <c r="F11" s="53"/>
      <c r="G11" s="14" t="s">
        <v>62</v>
      </c>
      <c r="H11" s="53" t="s">
        <v>741</v>
      </c>
      <c r="I11" s="5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5" customFormat="1" ht="75.75" customHeight="1" x14ac:dyDescent="0.25">
      <c r="A12" s="47"/>
      <c r="B12" s="47"/>
      <c r="C12" s="337"/>
      <c r="D12" s="47"/>
      <c r="E12" s="58" t="s">
        <v>143</v>
      </c>
      <c r="F12" s="53"/>
      <c r="G12" s="14" t="s">
        <v>63</v>
      </c>
      <c r="H12" s="53" t="s">
        <v>741</v>
      </c>
      <c r="I12" s="51"/>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5" customFormat="1" ht="75.75" customHeight="1" x14ac:dyDescent="0.35">
      <c r="A13" s="47"/>
      <c r="B13" s="47"/>
      <c r="C13" s="337"/>
      <c r="D13" s="47"/>
      <c r="E13" s="14" t="s">
        <v>144</v>
      </c>
      <c r="F13" s="53"/>
      <c r="G13" s="14" t="s">
        <v>64</v>
      </c>
      <c r="H13" s="53" t="s">
        <v>741</v>
      </c>
      <c r="I13" s="5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5" customFormat="1" ht="75.75" customHeight="1" x14ac:dyDescent="0.35">
      <c r="A14" s="47"/>
      <c r="B14" s="47"/>
      <c r="C14" s="337"/>
      <c r="D14" s="47"/>
      <c r="E14" s="14" t="s">
        <v>145</v>
      </c>
      <c r="F14" s="53"/>
      <c r="G14" s="14" t="s">
        <v>65</v>
      </c>
      <c r="H14" s="53" t="s">
        <v>741</v>
      </c>
      <c r="I14" s="50"/>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5" customFormat="1" ht="75.75" customHeight="1" x14ac:dyDescent="0.35">
      <c r="A15" s="47"/>
      <c r="B15" s="47"/>
      <c r="C15" s="337"/>
      <c r="D15" s="47"/>
      <c r="E15" s="14" t="s">
        <v>146</v>
      </c>
      <c r="F15" s="53"/>
      <c r="G15" s="14" t="s">
        <v>66</v>
      </c>
      <c r="H15" s="53" t="s">
        <v>741</v>
      </c>
      <c r="I15" s="50"/>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5" customFormat="1" ht="75.75" customHeight="1" x14ac:dyDescent="0.35">
      <c r="A16" s="47"/>
      <c r="B16" s="47"/>
      <c r="C16" s="337"/>
      <c r="D16" s="47"/>
      <c r="E16" s="14" t="s">
        <v>147</v>
      </c>
      <c r="F16" s="53"/>
      <c r="G16" s="56" t="s">
        <v>67</v>
      </c>
      <c r="H16" s="53" t="s">
        <v>741</v>
      </c>
      <c r="I16" s="50"/>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5" customFormat="1" ht="125.25" customHeight="1" x14ac:dyDescent="0.25">
      <c r="A17" s="47"/>
      <c r="B17" s="47"/>
      <c r="C17" s="337"/>
      <c r="D17" s="47"/>
      <c r="E17" s="14" t="s">
        <v>148</v>
      </c>
      <c r="F17" s="53"/>
      <c r="G17" s="14" t="s">
        <v>69</v>
      </c>
      <c r="H17" s="53" t="s">
        <v>741</v>
      </c>
      <c r="I17" s="52"/>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5" customFormat="1" ht="107.25" customHeight="1" x14ac:dyDescent="0.25">
      <c r="A18" s="47"/>
      <c r="B18" s="47"/>
      <c r="C18" s="337"/>
      <c r="D18" s="47"/>
      <c r="E18" s="14" t="s">
        <v>149</v>
      </c>
      <c r="F18" s="53"/>
      <c r="G18" s="14" t="s">
        <v>70</v>
      </c>
      <c r="H18" s="53" t="s">
        <v>741</v>
      </c>
      <c r="I18" s="52"/>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5" customFormat="1" ht="75.75" customHeight="1" x14ac:dyDescent="0.35">
      <c r="A19" s="47"/>
      <c r="B19" s="47"/>
      <c r="C19" s="337"/>
      <c r="D19" s="47"/>
      <c r="E19" s="291" t="s">
        <v>150</v>
      </c>
      <c r="F19" s="53"/>
      <c r="G19" s="61" t="s">
        <v>71</v>
      </c>
      <c r="H19" s="53" t="s">
        <v>741</v>
      </c>
      <c r="I19" s="50"/>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ht="98.25" customHeight="1" x14ac:dyDescent="0.25">
      <c r="A20" s="47"/>
      <c r="B20" s="47"/>
      <c r="C20" s="337"/>
      <c r="D20" s="47"/>
      <c r="E20" s="339" t="s">
        <v>151</v>
      </c>
      <c r="F20" s="12" t="s">
        <v>260</v>
      </c>
      <c r="G20" s="12" t="s">
        <v>732</v>
      </c>
      <c r="H20" s="53" t="s">
        <v>741</v>
      </c>
      <c r="I20" s="52"/>
    </row>
    <row r="21" spans="1:54" ht="69" customHeight="1" x14ac:dyDescent="0.25">
      <c r="A21" s="47"/>
      <c r="B21" s="47"/>
      <c r="C21" s="338"/>
      <c r="D21" s="47"/>
      <c r="E21" s="340"/>
      <c r="F21" s="12" t="s">
        <v>261</v>
      </c>
      <c r="G21" s="12" t="s">
        <v>733</v>
      </c>
      <c r="H21" s="53" t="s">
        <v>741</v>
      </c>
      <c r="I21" s="52"/>
    </row>
  </sheetData>
  <sheetProtection selectLockedCells="1" selectUnlockedCells="1"/>
  <mergeCells count="4">
    <mergeCell ref="E20:E21"/>
    <mergeCell ref="A1:H1"/>
    <mergeCell ref="A2:H2"/>
    <mergeCell ref="C4:C21"/>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horizontalDpi="300" verticalDpi="300" r:id="rId1"/>
  <headerFooter alignWithMargins="0">
    <oddFooter>&amp;C&amp;"Calibri,Negrita"&amp;16 4&amp;R&amp;"Calibri,Negrita"&amp;16Unidad de Acceso a la Información 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1"/>
  <sheetViews>
    <sheetView topLeftCell="A4" zoomScale="50" zoomScaleNormal="50" zoomScalePageLayoutView="50" workbookViewId="0">
      <selection activeCell="H16" sqref="H16"/>
    </sheetView>
  </sheetViews>
  <sheetFormatPr baseColWidth="10" defaultRowHeight="15" x14ac:dyDescent="0.25"/>
  <cols>
    <col min="1" max="1" width="36.42578125" style="1" customWidth="1"/>
    <col min="2" max="2" width="38.42578125" style="2" customWidth="1"/>
    <col min="3" max="3" width="25.57031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53" ht="62.25" customHeight="1" x14ac:dyDescent="0.25">
      <c r="A1" s="320" t="s">
        <v>31</v>
      </c>
      <c r="B1" s="321"/>
      <c r="C1" s="321"/>
      <c r="D1" s="321"/>
      <c r="E1" s="321"/>
      <c r="F1" s="321"/>
      <c r="G1" s="321"/>
      <c r="H1" s="322"/>
    </row>
    <row r="2" spans="1:53" s="5" customFormat="1" ht="39.950000000000003" customHeight="1" x14ac:dyDescent="0.25">
      <c r="A2" s="307" t="s">
        <v>45</v>
      </c>
      <c r="B2" s="307"/>
      <c r="C2" s="307"/>
      <c r="D2" s="307"/>
      <c r="E2" s="307"/>
      <c r="F2" s="307"/>
      <c r="G2" s="307"/>
      <c r="H2" s="30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34" t="s">
        <v>0</v>
      </c>
      <c r="B3" s="34" t="s">
        <v>1</v>
      </c>
      <c r="C3" s="34" t="s">
        <v>2</v>
      </c>
      <c r="D3" s="34" t="s">
        <v>3</v>
      </c>
      <c r="E3" s="34" t="s">
        <v>4</v>
      </c>
      <c r="F3" s="34" t="s">
        <v>5</v>
      </c>
      <c r="G3" s="34" t="s">
        <v>6</v>
      </c>
      <c r="H3" s="34"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60.75" customHeight="1" x14ac:dyDescent="0.25">
      <c r="A4" s="35"/>
      <c r="B4" s="315" t="s">
        <v>702</v>
      </c>
      <c r="C4" s="35"/>
      <c r="D4" s="35"/>
      <c r="E4" s="63" t="s">
        <v>152</v>
      </c>
      <c r="F4" s="64"/>
      <c r="G4" s="33" t="s">
        <v>48</v>
      </c>
      <c r="H4" s="64" t="s">
        <v>749</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5" customFormat="1" ht="113.25" customHeight="1" x14ac:dyDescent="0.25">
      <c r="A5" s="35"/>
      <c r="B5" s="316"/>
      <c r="C5" s="35"/>
      <c r="D5" s="35"/>
      <c r="E5" s="65" t="s">
        <v>153</v>
      </c>
      <c r="F5" s="64"/>
      <c r="G5" s="14" t="s">
        <v>49</v>
      </c>
      <c r="H5" s="64" t="s">
        <v>749</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5" customFormat="1" ht="60.75" customHeight="1" x14ac:dyDescent="0.35">
      <c r="A6" s="35"/>
      <c r="B6" s="316"/>
      <c r="C6" s="35"/>
      <c r="D6" s="35"/>
      <c r="E6" s="56" t="s">
        <v>154</v>
      </c>
      <c r="F6" s="66"/>
      <c r="G6" s="46" t="s">
        <v>50</v>
      </c>
      <c r="H6" s="64" t="s">
        <v>745</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5" customFormat="1" ht="60.75" customHeight="1" x14ac:dyDescent="0.35">
      <c r="A7" s="35"/>
      <c r="B7" s="316"/>
      <c r="C7" s="35"/>
      <c r="D7" s="35"/>
      <c r="E7" s="14" t="s">
        <v>155</v>
      </c>
      <c r="F7" s="66"/>
      <c r="G7" s="46" t="s">
        <v>51</v>
      </c>
      <c r="H7" s="64" t="s">
        <v>745</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5" customFormat="1" ht="53.25" customHeight="1" x14ac:dyDescent="0.35">
      <c r="A8" s="35"/>
      <c r="B8" s="316"/>
      <c r="C8" s="35"/>
      <c r="D8" s="35"/>
      <c r="E8" s="14" t="s">
        <v>156</v>
      </c>
      <c r="F8" s="66"/>
      <c r="G8" s="46" t="s">
        <v>52</v>
      </c>
      <c r="H8" s="64" t="s">
        <v>745</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s="5" customFormat="1" ht="63.75" customHeight="1" x14ac:dyDescent="0.25">
      <c r="A9" s="35"/>
      <c r="B9" s="316"/>
      <c r="C9" s="35"/>
      <c r="D9" s="35"/>
      <c r="E9" s="14" t="s">
        <v>157</v>
      </c>
      <c r="F9" s="66"/>
      <c r="G9" s="13" t="s">
        <v>53</v>
      </c>
      <c r="H9" s="64" t="s">
        <v>745</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row>
    <row r="10" spans="1:53" s="5" customFormat="1" ht="110.25" customHeight="1" x14ac:dyDescent="0.25">
      <c r="A10" s="35"/>
      <c r="B10" s="316"/>
      <c r="C10" s="35"/>
      <c r="D10" s="35"/>
      <c r="E10" s="14" t="s">
        <v>158</v>
      </c>
      <c r="F10" s="66"/>
      <c r="G10" s="14" t="s">
        <v>54</v>
      </c>
      <c r="H10" s="64" t="s">
        <v>745</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s="5" customFormat="1" ht="77.25" customHeight="1" x14ac:dyDescent="0.25">
      <c r="A11" s="35"/>
      <c r="B11" s="317"/>
      <c r="C11" s="35"/>
      <c r="D11" s="35"/>
      <c r="E11" s="14" t="s">
        <v>159</v>
      </c>
      <c r="F11" s="66"/>
      <c r="G11" s="56" t="s">
        <v>55</v>
      </c>
      <c r="H11" s="64" t="s">
        <v>747</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sheetData>
  <sheetProtection selectLockedCells="1" selectUnlockedCells="1"/>
  <mergeCells count="3">
    <mergeCell ref="A1:H1"/>
    <mergeCell ref="A2:H2"/>
    <mergeCell ref="B4:B11"/>
  </mergeCells>
  <phoneticPr fontId="8" type="noConversion"/>
  <printOptions horizontalCentered="1"/>
  <pageMargins left="0.19685039370078741" right="0.17" top="0.95" bottom="0.74803149606299213" header="0.78740157480314965" footer="0.31496062992125984"/>
  <pageSetup scale="40" firstPageNumber="0" orientation="landscape" horizontalDpi="300" verticalDpi="300" r:id="rId1"/>
  <headerFooter alignWithMargins="0">
    <oddFooter>&amp;C&amp;"Calibri,Negrita"&amp;16 19&amp;R&amp;"Calibri,Negrita"&amp;16Gerencia de Comunicación Institucional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5"/>
  <sheetViews>
    <sheetView zoomScale="60" zoomScaleNormal="60" workbookViewId="0">
      <selection activeCell="H5" sqref="H5"/>
    </sheetView>
  </sheetViews>
  <sheetFormatPr baseColWidth="10" defaultRowHeight="15" x14ac:dyDescent="0.25"/>
  <cols>
    <col min="1" max="1" width="24.28515625" customWidth="1"/>
    <col min="2" max="2" width="23.140625" customWidth="1"/>
    <col min="3" max="3" width="20.42578125" customWidth="1"/>
    <col min="4" max="4" width="19.85546875" customWidth="1"/>
    <col min="5" max="5" width="28.28515625" customWidth="1"/>
    <col min="6" max="6" width="29.5703125" customWidth="1"/>
    <col min="7" max="7" width="37.7109375" customWidth="1"/>
    <col min="8" max="8" width="33.140625" customWidth="1"/>
  </cols>
  <sheetData>
    <row r="1" spans="1:8" ht="42.75" x14ac:dyDescent="0.25">
      <c r="A1" s="320" t="s">
        <v>31</v>
      </c>
      <c r="B1" s="321"/>
      <c r="C1" s="321"/>
      <c r="D1" s="321"/>
      <c r="E1" s="321"/>
      <c r="F1" s="321"/>
      <c r="G1" s="321"/>
      <c r="H1" s="322"/>
    </row>
    <row r="2" spans="1:8" ht="33.75" x14ac:dyDescent="0.25">
      <c r="A2" s="307" t="s">
        <v>45</v>
      </c>
      <c r="B2" s="307"/>
      <c r="C2" s="307"/>
      <c r="D2" s="307"/>
      <c r="E2" s="307"/>
      <c r="F2" s="307"/>
      <c r="G2" s="307"/>
      <c r="H2" s="307"/>
    </row>
    <row r="3" spans="1:8" ht="42.75" customHeight="1" x14ac:dyDescent="0.25">
      <c r="A3" s="34" t="s">
        <v>0</v>
      </c>
      <c r="B3" s="34" t="s">
        <v>1</v>
      </c>
      <c r="C3" s="34" t="s">
        <v>2</v>
      </c>
      <c r="D3" s="34" t="s">
        <v>3</v>
      </c>
      <c r="E3" s="34" t="s">
        <v>4</v>
      </c>
      <c r="F3" s="34" t="s">
        <v>5</v>
      </c>
      <c r="G3" s="34" t="s">
        <v>6</v>
      </c>
      <c r="H3" s="34" t="s">
        <v>7</v>
      </c>
    </row>
    <row r="4" spans="1:8" ht="189" customHeight="1" x14ac:dyDescent="0.25">
      <c r="A4" s="302" t="s">
        <v>160</v>
      </c>
      <c r="B4" s="129"/>
      <c r="C4" s="130"/>
      <c r="D4" s="130"/>
      <c r="E4" s="341" t="s">
        <v>161</v>
      </c>
      <c r="F4" s="6" t="s">
        <v>162</v>
      </c>
      <c r="G4" s="6" t="s">
        <v>20</v>
      </c>
      <c r="H4" s="7" t="s">
        <v>750</v>
      </c>
    </row>
    <row r="5" spans="1:8" ht="132.75" customHeight="1" x14ac:dyDescent="0.25">
      <c r="A5" s="302"/>
      <c r="B5" s="131"/>
      <c r="C5" s="132"/>
      <c r="D5" s="132"/>
      <c r="E5" s="342"/>
      <c r="F5" s="6" t="s">
        <v>9</v>
      </c>
      <c r="G5" s="6" t="s">
        <v>30</v>
      </c>
      <c r="H5" s="7" t="s">
        <v>751</v>
      </c>
    </row>
  </sheetData>
  <mergeCells count="4">
    <mergeCell ref="A1:H1"/>
    <mergeCell ref="A2:H2"/>
    <mergeCell ref="A4:A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
  <sheetViews>
    <sheetView topLeftCell="B1" zoomScale="60" zoomScaleNormal="60" workbookViewId="0">
      <selection activeCell="H10" sqref="H10"/>
    </sheetView>
  </sheetViews>
  <sheetFormatPr baseColWidth="10" defaultRowHeight="15" x14ac:dyDescent="0.25"/>
  <cols>
    <col min="1" max="1" width="34.5703125" customWidth="1"/>
    <col min="2" max="2" width="40" customWidth="1"/>
    <col min="3" max="3" width="33.5703125" customWidth="1"/>
    <col min="4" max="4" width="31.28515625" customWidth="1"/>
    <col min="5" max="5" width="42.140625" customWidth="1"/>
    <col min="6" max="6" width="54.28515625" customWidth="1"/>
    <col min="7" max="7" width="47.28515625" customWidth="1"/>
    <col min="8" max="8" width="32.5703125" customWidth="1"/>
  </cols>
  <sheetData>
    <row r="1" spans="1:8" ht="42.75" x14ac:dyDescent="0.25">
      <c r="A1" s="320" t="s">
        <v>31</v>
      </c>
      <c r="B1" s="321"/>
      <c r="C1" s="321"/>
      <c r="D1" s="321"/>
      <c r="E1" s="321"/>
      <c r="F1" s="321"/>
      <c r="G1" s="321"/>
      <c r="H1" s="322"/>
    </row>
    <row r="2" spans="1:8" ht="33.75" x14ac:dyDescent="0.25">
      <c r="A2" s="307" t="s">
        <v>45</v>
      </c>
      <c r="B2" s="307"/>
      <c r="C2" s="307"/>
      <c r="D2" s="307"/>
      <c r="E2" s="307"/>
      <c r="F2" s="307"/>
      <c r="G2" s="307"/>
      <c r="H2" s="307"/>
    </row>
    <row r="3" spans="1:8" ht="20.25" x14ac:dyDescent="0.25">
      <c r="A3" s="43" t="s">
        <v>0</v>
      </c>
      <c r="B3" s="43" t="s">
        <v>1</v>
      </c>
      <c r="C3" s="43" t="s">
        <v>2</v>
      </c>
      <c r="D3" s="43" t="s">
        <v>3</v>
      </c>
      <c r="E3" s="43" t="s">
        <v>4</v>
      </c>
      <c r="F3" s="43" t="s">
        <v>5</v>
      </c>
      <c r="G3" s="43" t="s">
        <v>6</v>
      </c>
      <c r="H3" s="43" t="s">
        <v>7</v>
      </c>
    </row>
    <row r="4" spans="1:8" ht="136.5" customHeight="1" x14ac:dyDescent="0.25">
      <c r="A4" s="42"/>
      <c r="B4" s="31" t="s">
        <v>164</v>
      </c>
      <c r="C4" s="45"/>
      <c r="D4" s="45"/>
      <c r="E4" s="12" t="s">
        <v>163</v>
      </c>
      <c r="F4" s="29"/>
      <c r="G4" s="44" t="s">
        <v>46</v>
      </c>
      <c r="H4" s="297" t="s">
        <v>752</v>
      </c>
    </row>
  </sheetData>
  <mergeCells count="2">
    <mergeCell ref="A1:H1"/>
    <mergeCell ref="A2: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I41"/>
  <sheetViews>
    <sheetView topLeftCell="A31" zoomScale="50" zoomScaleNormal="50" zoomScalePageLayoutView="50" workbookViewId="0">
      <selection activeCell="G45" sqref="G45"/>
    </sheetView>
  </sheetViews>
  <sheetFormatPr baseColWidth="10" defaultRowHeight="15" x14ac:dyDescent="0.25"/>
  <cols>
    <col min="1" max="1" width="31.5703125" style="1" customWidth="1"/>
    <col min="2" max="2" width="42.7109375" style="2" customWidth="1"/>
    <col min="3" max="3" width="40.140625" style="2" customWidth="1"/>
    <col min="4" max="4" width="39.42578125" style="2" customWidth="1"/>
    <col min="5" max="5" width="62.140625" style="2" customWidth="1"/>
    <col min="6" max="6" width="44.85546875" style="2" customWidth="1"/>
    <col min="7" max="7" width="80.5703125" style="3" customWidth="1"/>
    <col min="8" max="8" width="32.7109375" style="4" customWidth="1"/>
  </cols>
  <sheetData>
    <row r="3" spans="1:9" ht="42.75" x14ac:dyDescent="0.25">
      <c r="A3" s="320" t="s">
        <v>31</v>
      </c>
      <c r="B3" s="321"/>
      <c r="C3" s="321"/>
      <c r="D3" s="321"/>
      <c r="E3" s="321"/>
      <c r="F3" s="321"/>
      <c r="G3" s="321"/>
      <c r="H3" s="322"/>
    </row>
    <row r="4" spans="1:9" ht="33.75" x14ac:dyDescent="0.25">
      <c r="A4" s="307" t="s">
        <v>45</v>
      </c>
      <c r="B4" s="307"/>
      <c r="C4" s="307"/>
      <c r="D4" s="307"/>
      <c r="E4" s="307"/>
      <c r="F4" s="307"/>
      <c r="G4" s="307"/>
      <c r="H4" s="307"/>
    </row>
    <row r="5" spans="1:9" ht="23.25" x14ac:dyDescent="0.25">
      <c r="A5" s="156" t="s">
        <v>0</v>
      </c>
      <c r="B5" s="156" t="s">
        <v>1</v>
      </c>
      <c r="C5" s="156" t="s">
        <v>2</v>
      </c>
      <c r="D5" s="156" t="s">
        <v>3</v>
      </c>
      <c r="E5" s="156" t="s">
        <v>4</v>
      </c>
      <c r="F5" s="156" t="s">
        <v>5</v>
      </c>
      <c r="G5" s="156" t="s">
        <v>6</v>
      </c>
      <c r="H5" s="156" t="s">
        <v>7</v>
      </c>
    </row>
    <row r="6" spans="1:9" ht="93" customHeight="1" x14ac:dyDescent="0.25">
      <c r="A6" s="120"/>
      <c r="B6" s="315" t="s">
        <v>165</v>
      </c>
      <c r="C6" s="31"/>
      <c r="D6" s="133"/>
      <c r="E6" s="271" t="s">
        <v>195</v>
      </c>
      <c r="F6" s="15"/>
      <c r="G6" s="82" t="s">
        <v>192</v>
      </c>
      <c r="H6" s="280" t="s">
        <v>753</v>
      </c>
    </row>
    <row r="7" spans="1:9" ht="93" x14ac:dyDescent="0.25">
      <c r="A7" s="120"/>
      <c r="B7" s="316"/>
      <c r="C7" s="31"/>
      <c r="D7" s="133"/>
      <c r="E7" s="272" t="s">
        <v>227</v>
      </c>
      <c r="F7" s="15"/>
      <c r="G7" s="82" t="s">
        <v>193</v>
      </c>
      <c r="H7" s="280" t="s">
        <v>753</v>
      </c>
    </row>
    <row r="8" spans="1:9" ht="46.5" x14ac:dyDescent="0.25">
      <c r="A8" s="120"/>
      <c r="B8" s="316"/>
      <c r="C8" s="31"/>
      <c r="D8" s="133"/>
      <c r="E8" s="273" t="s">
        <v>228</v>
      </c>
      <c r="F8" s="15"/>
      <c r="G8" s="97" t="s">
        <v>194</v>
      </c>
      <c r="H8" s="280" t="s">
        <v>753</v>
      </c>
    </row>
    <row r="9" spans="1:9" ht="46.5" x14ac:dyDescent="0.25">
      <c r="A9" s="120"/>
      <c r="B9" s="316"/>
      <c r="C9" s="31"/>
      <c r="D9" s="133"/>
      <c r="E9" s="274" t="s">
        <v>229</v>
      </c>
      <c r="F9" s="15"/>
      <c r="G9" s="134" t="s">
        <v>15</v>
      </c>
      <c r="H9" s="280" t="s">
        <v>753</v>
      </c>
    </row>
    <row r="10" spans="1:9" ht="67.5" customHeight="1" x14ac:dyDescent="0.35">
      <c r="A10" s="120"/>
      <c r="B10" s="316"/>
      <c r="C10" s="31"/>
      <c r="D10" s="133"/>
      <c r="E10" s="228" t="s">
        <v>230</v>
      </c>
      <c r="F10" s="29"/>
      <c r="G10" s="99" t="s">
        <v>210</v>
      </c>
      <c r="H10" s="280" t="s">
        <v>753</v>
      </c>
      <c r="I10" s="83"/>
    </row>
    <row r="11" spans="1:9" ht="23.25" customHeight="1" x14ac:dyDescent="0.35">
      <c r="A11" s="120"/>
      <c r="B11" s="316"/>
      <c r="C11" s="31"/>
      <c r="D11" s="133"/>
      <c r="E11" s="161" t="s">
        <v>254</v>
      </c>
      <c r="F11" s="96"/>
      <c r="G11" s="97" t="s">
        <v>166</v>
      </c>
      <c r="H11" s="280" t="s">
        <v>753</v>
      </c>
      <c r="I11" s="83"/>
    </row>
    <row r="12" spans="1:9" ht="46.5" x14ac:dyDescent="0.35">
      <c r="A12" s="120"/>
      <c r="B12" s="316"/>
      <c r="C12" s="31"/>
      <c r="D12" s="133"/>
      <c r="E12" s="275" t="s">
        <v>231</v>
      </c>
      <c r="F12" s="96"/>
      <c r="G12" s="14" t="s">
        <v>167</v>
      </c>
      <c r="H12" s="280" t="s">
        <v>753</v>
      </c>
      <c r="I12" s="83"/>
    </row>
    <row r="13" spans="1:9" ht="46.5" x14ac:dyDescent="0.35">
      <c r="A13" s="120"/>
      <c r="B13" s="316"/>
      <c r="C13" s="31"/>
      <c r="D13" s="133"/>
      <c r="E13" s="275" t="s">
        <v>232</v>
      </c>
      <c r="F13" s="96"/>
      <c r="G13" s="82" t="s">
        <v>168</v>
      </c>
      <c r="H13" s="280" t="s">
        <v>753</v>
      </c>
      <c r="I13" s="83"/>
    </row>
    <row r="14" spans="1:9" ht="23.25" customHeight="1" x14ac:dyDescent="0.35">
      <c r="A14" s="120"/>
      <c r="B14" s="316"/>
      <c r="C14" s="31"/>
      <c r="D14" s="133"/>
      <c r="E14" s="275" t="s">
        <v>255</v>
      </c>
      <c r="F14" s="96"/>
      <c r="G14" s="97" t="s">
        <v>169</v>
      </c>
      <c r="H14" s="280" t="s">
        <v>753</v>
      </c>
      <c r="I14" s="83"/>
    </row>
    <row r="15" spans="1:9" ht="23.25" customHeight="1" x14ac:dyDescent="0.35">
      <c r="A15" s="120"/>
      <c r="B15" s="316"/>
      <c r="C15" s="31"/>
      <c r="D15" s="133"/>
      <c r="E15" s="275" t="s">
        <v>256</v>
      </c>
      <c r="F15" s="96"/>
      <c r="G15" s="97" t="s">
        <v>170</v>
      </c>
      <c r="H15" s="280" t="s">
        <v>753</v>
      </c>
      <c r="I15" s="83"/>
    </row>
    <row r="16" spans="1:9" ht="69.75" x14ac:dyDescent="0.35">
      <c r="A16" s="120"/>
      <c r="B16" s="316"/>
      <c r="C16" s="31"/>
      <c r="D16" s="133"/>
      <c r="E16" s="275" t="s">
        <v>257</v>
      </c>
      <c r="F16" s="100"/>
      <c r="G16" s="82" t="s">
        <v>171</v>
      </c>
      <c r="H16" s="280" t="s">
        <v>753</v>
      </c>
      <c r="I16" s="83"/>
    </row>
    <row r="17" spans="1:9" ht="46.5" customHeight="1" x14ac:dyDescent="0.35">
      <c r="A17" s="120"/>
      <c r="B17" s="316"/>
      <c r="C17" s="31"/>
      <c r="D17" s="133"/>
      <c r="E17" s="275" t="s">
        <v>233</v>
      </c>
      <c r="F17" s="100"/>
      <c r="G17" s="82" t="s">
        <v>172</v>
      </c>
      <c r="H17" s="280" t="s">
        <v>753</v>
      </c>
      <c r="I17" s="83"/>
    </row>
    <row r="18" spans="1:9" ht="46.5" x14ac:dyDescent="0.35">
      <c r="A18" s="120"/>
      <c r="B18" s="316"/>
      <c r="C18" s="31"/>
      <c r="D18" s="133"/>
      <c r="E18" s="275" t="s">
        <v>234</v>
      </c>
      <c r="F18" s="101"/>
      <c r="G18" s="20" t="s">
        <v>173</v>
      </c>
      <c r="H18" s="280" t="s">
        <v>753</v>
      </c>
      <c r="I18" s="83"/>
    </row>
    <row r="19" spans="1:9" ht="46.5" x14ac:dyDescent="0.35">
      <c r="A19" s="120"/>
      <c r="B19" s="316"/>
      <c r="C19" s="31"/>
      <c r="D19" s="133"/>
      <c r="E19" s="275" t="s">
        <v>235</v>
      </c>
      <c r="F19" s="96"/>
      <c r="G19" s="82" t="s">
        <v>174</v>
      </c>
      <c r="H19" s="280" t="s">
        <v>753</v>
      </c>
      <c r="I19" s="83"/>
    </row>
    <row r="20" spans="1:9" ht="46.5" x14ac:dyDescent="0.35">
      <c r="A20" s="120"/>
      <c r="B20" s="316"/>
      <c r="C20" s="31"/>
      <c r="D20" s="133"/>
      <c r="E20" s="275" t="s">
        <v>236</v>
      </c>
      <c r="F20" s="96"/>
      <c r="G20" s="97" t="s">
        <v>175</v>
      </c>
      <c r="H20" s="280" t="s">
        <v>753</v>
      </c>
      <c r="I20" s="83"/>
    </row>
    <row r="21" spans="1:9" ht="46.5" x14ac:dyDescent="0.35">
      <c r="A21" s="120"/>
      <c r="B21" s="316"/>
      <c r="C21" s="31"/>
      <c r="D21" s="133"/>
      <c r="E21" s="275" t="s">
        <v>237</v>
      </c>
      <c r="F21" s="96"/>
      <c r="G21" s="97" t="s">
        <v>176</v>
      </c>
      <c r="H21" s="280" t="s">
        <v>753</v>
      </c>
      <c r="I21" s="83"/>
    </row>
    <row r="22" spans="1:9" ht="46.5" x14ac:dyDescent="0.35">
      <c r="A22" s="120"/>
      <c r="B22" s="316"/>
      <c r="C22" s="31"/>
      <c r="D22" s="133"/>
      <c r="E22" s="275" t="s">
        <v>238</v>
      </c>
      <c r="F22" s="96"/>
      <c r="G22" s="82" t="s">
        <v>172</v>
      </c>
      <c r="H22" s="280" t="s">
        <v>753</v>
      </c>
      <c r="I22" s="83"/>
    </row>
    <row r="23" spans="1:9" ht="46.5" x14ac:dyDescent="0.35">
      <c r="A23" s="120"/>
      <c r="B23" s="316"/>
      <c r="C23" s="31"/>
      <c r="D23" s="133"/>
      <c r="E23" s="275" t="s">
        <v>239</v>
      </c>
      <c r="F23" s="96"/>
      <c r="G23" s="58" t="s">
        <v>177</v>
      </c>
      <c r="H23" s="280" t="s">
        <v>753</v>
      </c>
      <c r="I23" s="83"/>
    </row>
    <row r="24" spans="1:9" ht="46.5" x14ac:dyDescent="0.35">
      <c r="A24" s="120"/>
      <c r="B24" s="316"/>
      <c r="C24" s="31"/>
      <c r="D24" s="133"/>
      <c r="E24" s="275" t="s">
        <v>240</v>
      </c>
      <c r="F24" s="96"/>
      <c r="G24" s="14" t="s">
        <v>178</v>
      </c>
      <c r="H24" s="280" t="s">
        <v>753</v>
      </c>
      <c r="I24" s="83"/>
    </row>
    <row r="25" spans="1:9" ht="46.5" x14ac:dyDescent="0.35">
      <c r="A25" s="120"/>
      <c r="B25" s="316"/>
      <c r="C25" s="31"/>
      <c r="D25" s="133"/>
      <c r="E25" s="275" t="s">
        <v>241</v>
      </c>
      <c r="F25" s="96"/>
      <c r="G25" s="82" t="s">
        <v>179</v>
      </c>
      <c r="H25" s="280" t="s">
        <v>753</v>
      </c>
      <c r="I25" s="83"/>
    </row>
    <row r="26" spans="1:9" ht="46.5" x14ac:dyDescent="0.35">
      <c r="A26" s="120"/>
      <c r="B26" s="316"/>
      <c r="C26" s="31"/>
      <c r="D26" s="133"/>
      <c r="E26" s="275" t="s">
        <v>242</v>
      </c>
      <c r="F26" s="96"/>
      <c r="G26" s="95" t="s">
        <v>180</v>
      </c>
      <c r="H26" s="280" t="s">
        <v>753</v>
      </c>
      <c r="I26" s="83"/>
    </row>
    <row r="27" spans="1:9" ht="69.75" x14ac:dyDescent="0.35">
      <c r="A27" s="120"/>
      <c r="B27" s="316"/>
      <c r="C27" s="31"/>
      <c r="D27" s="133"/>
      <c r="E27" s="275" t="s">
        <v>243</v>
      </c>
      <c r="F27" s="96"/>
      <c r="G27" s="20" t="s">
        <v>181</v>
      </c>
      <c r="H27" s="280" t="s">
        <v>753</v>
      </c>
      <c r="I27" s="83"/>
    </row>
    <row r="28" spans="1:9" ht="46.5" x14ac:dyDescent="0.35">
      <c r="A28" s="120"/>
      <c r="B28" s="316"/>
      <c r="C28" s="31"/>
      <c r="D28" s="133"/>
      <c r="E28" s="276" t="s">
        <v>244</v>
      </c>
      <c r="F28" s="102"/>
      <c r="G28" s="98" t="s">
        <v>182</v>
      </c>
      <c r="H28" s="280" t="s">
        <v>753</v>
      </c>
      <c r="I28" s="83"/>
    </row>
    <row r="29" spans="1:9" ht="69.75" x14ac:dyDescent="0.35">
      <c r="A29" s="120"/>
      <c r="B29" s="316"/>
      <c r="C29" s="31"/>
      <c r="D29" s="133"/>
      <c r="E29" s="275" t="s">
        <v>245</v>
      </c>
      <c r="F29" s="96"/>
      <c r="G29" s="20" t="s">
        <v>183</v>
      </c>
      <c r="H29" s="280" t="s">
        <v>753</v>
      </c>
      <c r="I29" s="83"/>
    </row>
    <row r="30" spans="1:9" ht="69.75" x14ac:dyDescent="0.35">
      <c r="A30" s="120"/>
      <c r="B30" s="316"/>
      <c r="C30" s="31"/>
      <c r="D30" s="133"/>
      <c r="E30" s="275" t="s">
        <v>246</v>
      </c>
      <c r="F30" s="96"/>
      <c r="G30" s="20" t="s">
        <v>184</v>
      </c>
      <c r="H30" s="280" t="s">
        <v>753</v>
      </c>
      <c r="I30" s="83"/>
    </row>
    <row r="31" spans="1:9" ht="46.5" x14ac:dyDescent="0.35">
      <c r="A31" s="120"/>
      <c r="B31" s="316"/>
      <c r="C31" s="31"/>
      <c r="D31" s="133"/>
      <c r="E31" s="277" t="s">
        <v>247</v>
      </c>
      <c r="F31" s="96"/>
      <c r="G31" s="82" t="s">
        <v>188</v>
      </c>
      <c r="H31" s="280" t="s">
        <v>753</v>
      </c>
      <c r="I31" s="83"/>
    </row>
    <row r="32" spans="1:9" ht="93" x14ac:dyDescent="0.35">
      <c r="A32" s="120"/>
      <c r="B32" s="316"/>
      <c r="C32" s="31"/>
      <c r="D32" s="133"/>
      <c r="E32" s="278" t="s">
        <v>248</v>
      </c>
      <c r="F32" s="96"/>
      <c r="G32" s="9" t="s">
        <v>189</v>
      </c>
      <c r="H32" s="280" t="s">
        <v>753</v>
      </c>
      <c r="I32" s="83"/>
    </row>
    <row r="33" spans="1:9" ht="93" x14ac:dyDescent="0.35">
      <c r="A33" s="120"/>
      <c r="B33" s="316"/>
      <c r="C33" s="31"/>
      <c r="D33" s="133"/>
      <c r="E33" s="278" t="s">
        <v>249</v>
      </c>
      <c r="F33" s="96"/>
      <c r="G33" s="38" t="s">
        <v>189</v>
      </c>
      <c r="H33" s="280" t="s">
        <v>753</v>
      </c>
      <c r="I33" s="83"/>
    </row>
    <row r="34" spans="1:9" ht="46.5" x14ac:dyDescent="0.35">
      <c r="A34" s="120"/>
      <c r="B34" s="316"/>
      <c r="C34" s="31"/>
      <c r="D34" s="133"/>
      <c r="E34" s="278" t="s">
        <v>250</v>
      </c>
      <c r="F34" s="96"/>
      <c r="G34" s="9" t="s">
        <v>14</v>
      </c>
      <c r="H34" s="280" t="s">
        <v>753</v>
      </c>
      <c r="I34" s="83"/>
    </row>
    <row r="35" spans="1:9" ht="46.5" x14ac:dyDescent="0.35">
      <c r="A35" s="120"/>
      <c r="B35" s="316"/>
      <c r="C35" s="31"/>
      <c r="D35" s="133"/>
      <c r="E35" s="279" t="s">
        <v>251</v>
      </c>
      <c r="F35" s="96"/>
      <c r="G35" s="9" t="s">
        <v>190</v>
      </c>
      <c r="H35" s="280" t="s">
        <v>753</v>
      </c>
      <c r="I35" s="83"/>
    </row>
    <row r="36" spans="1:9" ht="53.25" customHeight="1" x14ac:dyDescent="0.35">
      <c r="A36" s="120"/>
      <c r="B36" s="316"/>
      <c r="C36" s="31"/>
      <c r="D36" s="133"/>
      <c r="E36" s="278" t="s">
        <v>252</v>
      </c>
      <c r="F36" s="96"/>
      <c r="G36" s="14" t="s">
        <v>191</v>
      </c>
      <c r="H36" s="280" t="s">
        <v>753</v>
      </c>
      <c r="I36" s="83"/>
    </row>
    <row r="37" spans="1:9" ht="69.75" x14ac:dyDescent="0.25">
      <c r="A37" s="120"/>
      <c r="B37" s="316"/>
      <c r="C37" s="31"/>
      <c r="D37" s="133"/>
      <c r="E37" s="343" t="s">
        <v>253</v>
      </c>
      <c r="F37" s="162" t="s">
        <v>283</v>
      </c>
      <c r="G37" s="135" t="s">
        <v>211</v>
      </c>
      <c r="H37" s="27" t="s">
        <v>754</v>
      </c>
      <c r="I37" s="106"/>
    </row>
    <row r="38" spans="1:9" ht="46.5" x14ac:dyDescent="0.25">
      <c r="A38" s="120"/>
      <c r="B38" s="317"/>
      <c r="C38" s="31"/>
      <c r="D38" s="133"/>
      <c r="E38" s="344"/>
      <c r="F38" s="162" t="s">
        <v>284</v>
      </c>
      <c r="G38" s="136" t="s">
        <v>30</v>
      </c>
      <c r="H38" s="27" t="s">
        <v>754</v>
      </c>
      <c r="I38" s="106"/>
    </row>
    <row r="39" spans="1:9" ht="31.5" x14ac:dyDescent="0.5">
      <c r="H39" s="105"/>
      <c r="I39" s="106"/>
    </row>
    <row r="40" spans="1:9" x14ac:dyDescent="0.25">
      <c r="H40" s="106"/>
      <c r="I40" s="106"/>
    </row>
    <row r="41" spans="1:9" x14ac:dyDescent="0.25">
      <c r="H41" s="104"/>
      <c r="I41" s="103"/>
    </row>
  </sheetData>
  <sheetProtection selectLockedCells="1" selectUnlockedCells="1"/>
  <mergeCells count="4">
    <mergeCell ref="E37:E38"/>
    <mergeCell ref="A3:H3"/>
    <mergeCell ref="A4:H4"/>
    <mergeCell ref="B6:B38"/>
  </mergeCells>
  <phoneticPr fontId="8" type="noConversion"/>
  <printOptions horizontalCentered="1"/>
  <pageMargins left="0.19685039370078741" right="0.39370078740157483" top="0.82" bottom="0.74803149606299213" header="0.47" footer="0.31496062992125984"/>
  <pageSetup scale="40" firstPageNumber="0" orientation="landscape" r:id="rId1"/>
  <headerFooter alignWithMargins="0">
    <oddFooter>&amp;C&amp;"Calibri,Negrita"&amp;16 28&amp;R&amp;"Calibri,Negrita"&amp;16Unidad de Adquisiciones y Contrataciones Institucional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2"/>
  <sheetViews>
    <sheetView topLeftCell="A10" zoomScale="60" zoomScaleNormal="60" workbookViewId="0">
      <selection activeCell="H15" sqref="H15"/>
    </sheetView>
  </sheetViews>
  <sheetFormatPr baseColWidth="10" defaultRowHeight="15" x14ac:dyDescent="0.25"/>
  <cols>
    <col min="1" max="1" width="33.85546875" customWidth="1"/>
    <col min="2" max="2" width="34" customWidth="1"/>
    <col min="3" max="3" width="34.42578125" customWidth="1"/>
    <col min="4" max="4" width="34.140625" customWidth="1"/>
    <col min="5" max="5" width="31.42578125" customWidth="1"/>
    <col min="6" max="6" width="38.5703125" customWidth="1"/>
    <col min="7" max="7" width="36" customWidth="1"/>
    <col min="8" max="8" width="32.42578125" customWidth="1"/>
  </cols>
  <sheetData>
    <row r="1" spans="1:8" x14ac:dyDescent="0.25">
      <c r="A1" s="1"/>
      <c r="B1" s="2"/>
      <c r="C1" s="2"/>
      <c r="D1" s="2"/>
      <c r="E1" s="2"/>
      <c r="F1" s="2"/>
      <c r="G1" s="3"/>
      <c r="H1" s="4"/>
    </row>
    <row r="2" spans="1:8" ht="29.25" customHeight="1" x14ac:dyDescent="0.25">
      <c r="A2" s="320" t="s">
        <v>31</v>
      </c>
      <c r="B2" s="321"/>
      <c r="C2" s="321"/>
      <c r="D2" s="321"/>
      <c r="E2" s="321"/>
      <c r="F2" s="321"/>
      <c r="G2" s="321"/>
      <c r="H2" s="322"/>
    </row>
    <row r="3" spans="1:8" ht="23.25" customHeight="1" x14ac:dyDescent="0.25">
      <c r="A3" s="307" t="s">
        <v>45</v>
      </c>
      <c r="B3" s="307"/>
      <c r="C3" s="307"/>
      <c r="D3" s="307"/>
      <c r="E3" s="307"/>
      <c r="F3" s="307"/>
      <c r="G3" s="307"/>
      <c r="H3" s="307"/>
    </row>
    <row r="4" spans="1:8" ht="20.25" x14ac:dyDescent="0.25">
      <c r="A4" s="43" t="s">
        <v>0</v>
      </c>
      <c r="B4" s="43" t="s">
        <v>1</v>
      </c>
      <c r="C4" s="43" t="s">
        <v>2</v>
      </c>
      <c r="D4" s="43" t="s">
        <v>3</v>
      </c>
      <c r="E4" s="43" t="s">
        <v>4</v>
      </c>
      <c r="F4" s="43" t="s">
        <v>5</v>
      </c>
      <c r="G4" s="43" t="s">
        <v>6</v>
      </c>
      <c r="H4" s="43" t="s">
        <v>7</v>
      </c>
    </row>
    <row r="5" spans="1:8" ht="83.25" customHeight="1" x14ac:dyDescent="0.25">
      <c r="A5" s="119"/>
      <c r="B5" s="119"/>
      <c r="C5" s="336" t="s">
        <v>259</v>
      </c>
      <c r="D5" s="131"/>
      <c r="E5" s="345" t="s">
        <v>301</v>
      </c>
      <c r="F5" s="111" t="s">
        <v>285</v>
      </c>
      <c r="G5" s="110" t="s">
        <v>14</v>
      </c>
      <c r="H5" s="107" t="s">
        <v>755</v>
      </c>
    </row>
    <row r="6" spans="1:8" ht="82.5" customHeight="1" x14ac:dyDescent="0.25">
      <c r="A6" s="119"/>
      <c r="B6" s="119"/>
      <c r="C6" s="337"/>
      <c r="D6" s="131"/>
      <c r="E6" s="346"/>
      <c r="F6" s="111" t="s">
        <v>286</v>
      </c>
      <c r="G6" s="110" t="s">
        <v>14</v>
      </c>
      <c r="H6" s="107" t="s">
        <v>756</v>
      </c>
    </row>
    <row r="7" spans="1:8" ht="74.25" customHeight="1" x14ac:dyDescent="0.25">
      <c r="A7" s="119"/>
      <c r="B7" s="119"/>
      <c r="C7" s="337"/>
      <c r="D7" s="131"/>
      <c r="E7" s="346"/>
      <c r="F7" s="111" t="s">
        <v>287</v>
      </c>
      <c r="G7" s="110" t="s">
        <v>14</v>
      </c>
      <c r="H7" s="107" t="s">
        <v>757</v>
      </c>
    </row>
    <row r="8" spans="1:8" ht="76.5" customHeight="1" x14ac:dyDescent="0.25">
      <c r="A8" s="119"/>
      <c r="B8" s="119"/>
      <c r="C8" s="337"/>
      <c r="D8" s="131"/>
      <c r="E8" s="346"/>
      <c r="F8" s="111" t="s">
        <v>288</v>
      </c>
      <c r="G8" s="110" t="s">
        <v>14</v>
      </c>
      <c r="H8" s="107" t="s">
        <v>758</v>
      </c>
    </row>
    <row r="9" spans="1:8" ht="80.25" customHeight="1" x14ac:dyDescent="0.25">
      <c r="A9" s="119"/>
      <c r="B9" s="119"/>
      <c r="C9" s="337"/>
      <c r="D9" s="131"/>
      <c r="E9" s="346"/>
      <c r="F9" s="111" t="s">
        <v>289</v>
      </c>
      <c r="G9" s="110" t="s">
        <v>14</v>
      </c>
      <c r="H9" s="107" t="s">
        <v>757</v>
      </c>
    </row>
    <row r="10" spans="1:8" ht="78.75" customHeight="1" x14ac:dyDescent="0.25">
      <c r="A10" s="119"/>
      <c r="B10" s="119"/>
      <c r="C10" s="337"/>
      <c r="D10" s="131"/>
      <c r="E10" s="346"/>
      <c r="F10" s="111" t="s">
        <v>290</v>
      </c>
      <c r="G10" s="110" t="s">
        <v>14</v>
      </c>
      <c r="H10" s="107" t="s">
        <v>756</v>
      </c>
    </row>
    <row r="11" spans="1:8" ht="77.25" customHeight="1" x14ac:dyDescent="0.25">
      <c r="A11" s="119"/>
      <c r="B11" s="119"/>
      <c r="C11" s="337"/>
      <c r="D11" s="131"/>
      <c r="E11" s="346"/>
      <c r="F11" s="111" t="s">
        <v>291</v>
      </c>
      <c r="G11" s="110" t="s">
        <v>14</v>
      </c>
      <c r="H11" s="107" t="s">
        <v>759</v>
      </c>
    </row>
    <row r="12" spans="1:8" ht="81" customHeight="1" x14ac:dyDescent="0.25">
      <c r="A12" s="119"/>
      <c r="B12" s="119"/>
      <c r="C12" s="337"/>
      <c r="D12" s="131"/>
      <c r="E12" s="346"/>
      <c r="F12" s="111" t="s">
        <v>292</v>
      </c>
      <c r="G12" s="110" t="s">
        <v>14</v>
      </c>
      <c r="H12" s="107" t="s">
        <v>759</v>
      </c>
    </row>
    <row r="13" spans="1:8" ht="70.5" customHeight="1" x14ac:dyDescent="0.25">
      <c r="A13" s="119"/>
      <c r="B13" s="119"/>
      <c r="C13" s="337"/>
      <c r="D13" s="131"/>
      <c r="E13" s="346"/>
      <c r="F13" s="111" t="s">
        <v>293</v>
      </c>
      <c r="G13" s="110" t="s">
        <v>14</v>
      </c>
      <c r="H13" s="107" t="s">
        <v>90</v>
      </c>
    </row>
    <row r="14" spans="1:8" ht="75" customHeight="1" x14ac:dyDescent="0.25">
      <c r="A14" s="119"/>
      <c r="B14" s="119"/>
      <c r="C14" s="337"/>
      <c r="D14" s="131"/>
      <c r="E14" s="346"/>
      <c r="F14" s="111" t="s">
        <v>294</v>
      </c>
      <c r="G14" s="110" t="s">
        <v>14</v>
      </c>
      <c r="H14" s="107" t="s">
        <v>37</v>
      </c>
    </row>
    <row r="15" spans="1:8" ht="73.5" customHeight="1" x14ac:dyDescent="0.25">
      <c r="A15" s="119"/>
      <c r="B15" s="119"/>
      <c r="C15" s="337"/>
      <c r="D15" s="131"/>
      <c r="E15" s="346"/>
      <c r="F15" s="111" t="s">
        <v>295</v>
      </c>
      <c r="G15" s="110" t="s">
        <v>14</v>
      </c>
      <c r="H15" s="107" t="s">
        <v>68</v>
      </c>
    </row>
    <row r="16" spans="1:8" ht="71.25" customHeight="1" x14ac:dyDescent="0.25">
      <c r="A16" s="119"/>
      <c r="B16" s="119"/>
      <c r="C16" s="337"/>
      <c r="D16" s="131"/>
      <c r="E16" s="346"/>
      <c r="F16" s="111" t="s">
        <v>296</v>
      </c>
      <c r="G16" s="110" t="s">
        <v>14</v>
      </c>
      <c r="H16" s="107" t="s">
        <v>747</v>
      </c>
    </row>
    <row r="17" spans="1:8" ht="81" customHeight="1" x14ac:dyDescent="0.25">
      <c r="A17" s="119"/>
      <c r="B17" s="119"/>
      <c r="C17" s="337"/>
      <c r="D17" s="131"/>
      <c r="E17" s="346"/>
      <c r="F17" s="65" t="s">
        <v>297</v>
      </c>
      <c r="G17" s="110" t="s">
        <v>14</v>
      </c>
      <c r="H17" s="107" t="s">
        <v>185</v>
      </c>
    </row>
    <row r="18" spans="1:8" ht="73.5" customHeight="1" x14ac:dyDescent="0.25">
      <c r="A18" s="119"/>
      <c r="B18" s="119"/>
      <c r="C18" s="337"/>
      <c r="D18" s="131"/>
      <c r="E18" s="346"/>
      <c r="F18" s="111" t="s">
        <v>298</v>
      </c>
      <c r="G18" s="110" t="s">
        <v>14</v>
      </c>
      <c r="H18" s="107" t="s">
        <v>186</v>
      </c>
    </row>
    <row r="19" spans="1:8" ht="75.75" customHeight="1" x14ac:dyDescent="0.25">
      <c r="A19" s="119"/>
      <c r="B19" s="119"/>
      <c r="C19" s="337"/>
      <c r="D19" s="131"/>
      <c r="E19" s="346"/>
      <c r="F19" s="65" t="s">
        <v>299</v>
      </c>
      <c r="G19" s="110" t="s">
        <v>14</v>
      </c>
      <c r="H19" s="107" t="s">
        <v>187</v>
      </c>
    </row>
    <row r="20" spans="1:8" ht="77.25" customHeight="1" x14ac:dyDescent="0.25">
      <c r="A20" s="119"/>
      <c r="B20" s="119"/>
      <c r="C20" s="338"/>
      <c r="D20" s="131"/>
      <c r="E20" s="347"/>
      <c r="F20" s="111" t="s">
        <v>300</v>
      </c>
      <c r="G20" s="110" t="s">
        <v>14</v>
      </c>
      <c r="H20" s="107" t="s">
        <v>602</v>
      </c>
    </row>
    <row r="21" spans="1:8" ht="86.25" customHeight="1" x14ac:dyDescent="0.25">
      <c r="A21" s="18"/>
      <c r="B21" s="18"/>
      <c r="C21" s="18"/>
      <c r="D21" s="18"/>
      <c r="E21" s="18"/>
      <c r="F21" s="111" t="s">
        <v>601</v>
      </c>
      <c r="G21" s="110" t="s">
        <v>14</v>
      </c>
      <c r="H21" s="107" t="s">
        <v>603</v>
      </c>
    </row>
    <row r="22" spans="1:8" ht="18" customHeight="1" x14ac:dyDescent="0.25"/>
  </sheetData>
  <mergeCells count="4">
    <mergeCell ref="C5:C20"/>
    <mergeCell ref="E5:E20"/>
    <mergeCell ref="A2:H2"/>
    <mergeCell ref="A3:H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0"/>
  <sheetViews>
    <sheetView topLeftCell="B13" zoomScale="50" zoomScaleNormal="50" workbookViewId="0">
      <selection activeCell="H19" sqref="H19"/>
    </sheetView>
  </sheetViews>
  <sheetFormatPr baseColWidth="10" defaultRowHeight="15" x14ac:dyDescent="0.25"/>
  <cols>
    <col min="1" max="1" width="38" customWidth="1"/>
    <col min="2" max="2" width="32.85546875" customWidth="1"/>
    <col min="3" max="3" width="38" customWidth="1"/>
    <col min="4" max="4" width="34.42578125" customWidth="1"/>
    <col min="5" max="5" width="32.28515625" customWidth="1"/>
    <col min="6" max="6" width="43.28515625" customWidth="1"/>
    <col min="7" max="7" width="40.28515625" customWidth="1"/>
    <col min="8" max="8" width="33.85546875" customWidth="1"/>
  </cols>
  <sheetData>
    <row r="1" spans="1:8" ht="42.75" x14ac:dyDescent="0.25">
      <c r="A1" s="320" t="s">
        <v>31</v>
      </c>
      <c r="B1" s="321"/>
      <c r="C1" s="321"/>
      <c r="D1" s="321"/>
      <c r="E1" s="321"/>
      <c r="F1" s="321"/>
      <c r="G1" s="321"/>
      <c r="H1" s="322"/>
    </row>
    <row r="2" spans="1:8" ht="33.75" x14ac:dyDescent="0.25">
      <c r="A2" s="307" t="s">
        <v>45</v>
      </c>
      <c r="B2" s="307"/>
      <c r="C2" s="307"/>
      <c r="D2" s="307"/>
      <c r="E2" s="307"/>
      <c r="F2" s="307"/>
      <c r="G2" s="307"/>
      <c r="H2" s="307"/>
    </row>
    <row r="3" spans="1:8" ht="33.75" customHeight="1" x14ac:dyDescent="0.25">
      <c r="A3" s="156" t="s">
        <v>0</v>
      </c>
      <c r="B3" s="156" t="s">
        <v>1</v>
      </c>
      <c r="C3" s="156" t="s">
        <v>2</v>
      </c>
      <c r="D3" s="156" t="s">
        <v>3</v>
      </c>
      <c r="E3" s="156" t="s">
        <v>4</v>
      </c>
      <c r="F3" s="156" t="s">
        <v>5</v>
      </c>
      <c r="G3" s="156" t="s">
        <v>6</v>
      </c>
      <c r="H3" s="156" t="s">
        <v>7</v>
      </c>
    </row>
    <row r="4" spans="1:8" ht="81" customHeight="1" x14ac:dyDescent="0.25">
      <c r="A4" s="119"/>
      <c r="B4" s="119"/>
      <c r="C4" s="336" t="s">
        <v>258</v>
      </c>
      <c r="D4" s="18"/>
      <c r="E4" s="348" t="s">
        <v>605</v>
      </c>
      <c r="F4" s="108" t="s">
        <v>606</v>
      </c>
      <c r="G4" s="110" t="s">
        <v>14</v>
      </c>
      <c r="H4" s="107" t="s">
        <v>755</v>
      </c>
    </row>
    <row r="5" spans="1:8" ht="69.75" x14ac:dyDescent="0.25">
      <c r="A5" s="119"/>
      <c r="B5" s="119"/>
      <c r="C5" s="337"/>
      <c r="D5" s="18"/>
      <c r="E5" s="349"/>
      <c r="F5" s="108" t="s">
        <v>302</v>
      </c>
      <c r="G5" s="110" t="s">
        <v>14</v>
      </c>
      <c r="H5" s="107" t="s">
        <v>756</v>
      </c>
    </row>
    <row r="6" spans="1:8" ht="69.75" x14ac:dyDescent="0.25">
      <c r="A6" s="119"/>
      <c r="B6" s="119"/>
      <c r="C6" s="337"/>
      <c r="D6" s="18"/>
      <c r="E6" s="349"/>
      <c r="F6" s="108" t="s">
        <v>303</v>
      </c>
      <c r="G6" s="110" t="s">
        <v>14</v>
      </c>
      <c r="H6" s="107" t="s">
        <v>757</v>
      </c>
    </row>
    <row r="7" spans="1:8" ht="69.75" x14ac:dyDescent="0.25">
      <c r="A7" s="119"/>
      <c r="B7" s="119"/>
      <c r="C7" s="337"/>
      <c r="D7" s="18"/>
      <c r="E7" s="349"/>
      <c r="F7" s="108" t="s">
        <v>304</v>
      </c>
      <c r="G7" s="110" t="s">
        <v>14</v>
      </c>
      <c r="H7" s="107" t="s">
        <v>758</v>
      </c>
    </row>
    <row r="8" spans="1:8" ht="69.75" x14ac:dyDescent="0.25">
      <c r="A8" s="119"/>
      <c r="B8" s="119"/>
      <c r="C8" s="337"/>
      <c r="D8" s="18"/>
      <c r="E8" s="349"/>
      <c r="F8" s="108" t="s">
        <v>305</v>
      </c>
      <c r="G8" s="110" t="s">
        <v>14</v>
      </c>
      <c r="H8" s="107" t="s">
        <v>757</v>
      </c>
    </row>
    <row r="9" spans="1:8" ht="69.75" x14ac:dyDescent="0.25">
      <c r="A9" s="119"/>
      <c r="B9" s="119"/>
      <c r="C9" s="337"/>
      <c r="D9" s="18"/>
      <c r="E9" s="349"/>
      <c r="F9" s="108" t="s">
        <v>306</v>
      </c>
      <c r="G9" s="110" t="s">
        <v>14</v>
      </c>
      <c r="H9" s="107" t="s">
        <v>756</v>
      </c>
    </row>
    <row r="10" spans="1:8" ht="69.75" x14ac:dyDescent="0.25">
      <c r="A10" s="119"/>
      <c r="B10" s="119"/>
      <c r="C10" s="337"/>
      <c r="D10" s="18"/>
      <c r="E10" s="349"/>
      <c r="F10" s="108" t="s">
        <v>307</v>
      </c>
      <c r="G10" s="110" t="s">
        <v>14</v>
      </c>
      <c r="H10" s="107" t="s">
        <v>759</v>
      </c>
    </row>
    <row r="11" spans="1:8" ht="69.75" x14ac:dyDescent="0.25">
      <c r="A11" s="119"/>
      <c r="B11" s="119"/>
      <c r="C11" s="337"/>
      <c r="D11" s="18"/>
      <c r="E11" s="349"/>
      <c r="F11" s="111" t="s">
        <v>308</v>
      </c>
      <c r="G11" s="110" t="s">
        <v>14</v>
      </c>
      <c r="H11" s="107" t="s">
        <v>759</v>
      </c>
    </row>
    <row r="12" spans="1:8" ht="69.75" x14ac:dyDescent="0.25">
      <c r="A12" s="119"/>
      <c r="B12" s="119"/>
      <c r="C12" s="337"/>
      <c r="D12" s="18"/>
      <c r="E12" s="349"/>
      <c r="F12" s="111" t="s">
        <v>309</v>
      </c>
      <c r="G12" s="110" t="s">
        <v>14</v>
      </c>
      <c r="H12" s="107" t="s">
        <v>755</v>
      </c>
    </row>
    <row r="13" spans="1:8" ht="69.75" x14ac:dyDescent="0.25">
      <c r="A13" s="119"/>
      <c r="B13" s="119"/>
      <c r="C13" s="337"/>
      <c r="D13" s="18"/>
      <c r="E13" s="349"/>
      <c r="F13" s="108" t="s">
        <v>310</v>
      </c>
      <c r="G13" s="110" t="s">
        <v>14</v>
      </c>
      <c r="H13" s="107" t="s">
        <v>757</v>
      </c>
    </row>
    <row r="14" spans="1:8" ht="69.75" x14ac:dyDescent="0.25">
      <c r="A14" s="119"/>
      <c r="B14" s="119"/>
      <c r="C14" s="337"/>
      <c r="D14" s="18"/>
      <c r="E14" s="349"/>
      <c r="F14" s="108" t="s">
        <v>311</v>
      </c>
      <c r="G14" s="110" t="s">
        <v>14</v>
      </c>
      <c r="H14" s="107" t="s">
        <v>68</v>
      </c>
    </row>
    <row r="15" spans="1:8" ht="69.75" x14ac:dyDescent="0.25">
      <c r="A15" s="119"/>
      <c r="B15" s="119"/>
      <c r="C15" s="337"/>
      <c r="D15" s="18"/>
      <c r="E15" s="349"/>
      <c r="F15" s="108" t="s">
        <v>312</v>
      </c>
      <c r="G15" s="110" t="s">
        <v>14</v>
      </c>
      <c r="H15" s="107" t="s">
        <v>68</v>
      </c>
    </row>
    <row r="16" spans="1:8" ht="69.75" x14ac:dyDescent="0.25">
      <c r="A16" s="119"/>
      <c r="B16" s="119"/>
      <c r="C16" s="337"/>
      <c r="D16" s="18"/>
      <c r="E16" s="349"/>
      <c r="F16" s="109" t="s">
        <v>313</v>
      </c>
      <c r="G16" s="110" t="s">
        <v>14</v>
      </c>
      <c r="H16" s="107" t="s">
        <v>185</v>
      </c>
    </row>
    <row r="17" spans="1:8" ht="69.75" x14ac:dyDescent="0.25">
      <c r="A17" s="119"/>
      <c r="B17" s="119"/>
      <c r="C17" s="337"/>
      <c r="D17" s="18"/>
      <c r="E17" s="349"/>
      <c r="F17" s="108" t="s">
        <v>314</v>
      </c>
      <c r="G17" s="110" t="s">
        <v>14</v>
      </c>
      <c r="H17" s="107" t="s">
        <v>186</v>
      </c>
    </row>
    <row r="18" spans="1:8" ht="69.75" x14ac:dyDescent="0.25">
      <c r="A18" s="119"/>
      <c r="B18" s="119"/>
      <c r="C18" s="337"/>
      <c r="D18" s="18"/>
      <c r="E18" s="349"/>
      <c r="F18" s="109" t="s">
        <v>315</v>
      </c>
      <c r="G18" s="110" t="s">
        <v>14</v>
      </c>
      <c r="H18" s="107" t="s">
        <v>187</v>
      </c>
    </row>
    <row r="19" spans="1:8" ht="69.75" x14ac:dyDescent="0.25">
      <c r="A19" s="119"/>
      <c r="B19" s="119"/>
      <c r="C19" s="337"/>
      <c r="D19" s="18"/>
      <c r="E19" s="349"/>
      <c r="F19" s="111" t="s">
        <v>316</v>
      </c>
      <c r="G19" s="110" t="s">
        <v>14</v>
      </c>
      <c r="H19" s="107" t="s">
        <v>602</v>
      </c>
    </row>
    <row r="20" spans="1:8" ht="69.75" x14ac:dyDescent="0.25">
      <c r="A20" s="18"/>
      <c r="B20" s="18"/>
      <c r="C20" s="338"/>
      <c r="D20" s="18"/>
      <c r="E20" s="350"/>
      <c r="F20" s="111" t="s">
        <v>604</v>
      </c>
      <c r="G20" s="110" t="s">
        <v>14</v>
      </c>
      <c r="H20" s="107" t="s">
        <v>603</v>
      </c>
    </row>
  </sheetData>
  <mergeCells count="4">
    <mergeCell ref="A1:H1"/>
    <mergeCell ref="A2:H2"/>
    <mergeCell ref="C4:C20"/>
    <mergeCell ref="E4:E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3"/>
  <sheetViews>
    <sheetView topLeftCell="C7" zoomScale="60" zoomScaleNormal="60" workbookViewId="0">
      <selection activeCell="H16" sqref="H16"/>
    </sheetView>
  </sheetViews>
  <sheetFormatPr baseColWidth="10" defaultRowHeight="15" x14ac:dyDescent="0.25"/>
  <cols>
    <col min="1" max="1" width="22.5703125" customWidth="1"/>
    <col min="2" max="2" width="28.42578125" customWidth="1"/>
    <col min="3" max="3" width="36.140625" customWidth="1"/>
    <col min="4" max="4" width="21.28515625" customWidth="1"/>
    <col min="5" max="5" width="44.42578125" customWidth="1"/>
    <col min="6" max="6" width="38.85546875" customWidth="1"/>
    <col min="7" max="7" width="60.28515625" customWidth="1"/>
    <col min="8" max="8" width="31.7109375" customWidth="1"/>
    <col min="9" max="9" width="27.85546875" customWidth="1"/>
  </cols>
  <sheetData>
    <row r="1" spans="1:9" ht="42.75" x14ac:dyDescent="0.25">
      <c r="A1" s="351" t="s">
        <v>31</v>
      </c>
      <c r="B1" s="351"/>
      <c r="C1" s="351"/>
      <c r="D1" s="351"/>
      <c r="E1" s="351"/>
      <c r="F1" s="351"/>
      <c r="G1" s="351"/>
      <c r="H1" s="351"/>
    </row>
    <row r="2" spans="1:9" ht="33.75" x14ac:dyDescent="0.25">
      <c r="A2" s="328" t="s">
        <v>45</v>
      </c>
      <c r="B2" s="328"/>
      <c r="C2" s="328"/>
      <c r="D2" s="328"/>
      <c r="E2" s="328"/>
      <c r="F2" s="328"/>
      <c r="G2" s="328"/>
      <c r="H2" s="328"/>
    </row>
    <row r="3" spans="1:9" ht="40.5" x14ac:dyDescent="0.25">
      <c r="A3" s="34" t="s">
        <v>0</v>
      </c>
      <c r="B3" s="34" t="s">
        <v>1</v>
      </c>
      <c r="C3" s="34" t="s">
        <v>2</v>
      </c>
      <c r="D3" s="34" t="s">
        <v>3</v>
      </c>
      <c r="E3" s="34" t="s">
        <v>4</v>
      </c>
      <c r="F3" s="34" t="s">
        <v>5</v>
      </c>
      <c r="G3" s="34" t="s">
        <v>6</v>
      </c>
      <c r="H3" s="34" t="s">
        <v>7</v>
      </c>
    </row>
    <row r="4" spans="1:9" ht="81.75" customHeight="1" x14ac:dyDescent="0.35">
      <c r="A4" s="35"/>
      <c r="B4" s="31"/>
      <c r="C4" s="336" t="s">
        <v>703</v>
      </c>
      <c r="D4" s="35"/>
      <c r="E4" s="143" t="s">
        <v>317</v>
      </c>
      <c r="F4" s="18"/>
      <c r="G4" s="90" t="s">
        <v>213</v>
      </c>
      <c r="H4" s="90" t="s">
        <v>214</v>
      </c>
      <c r="I4" s="142"/>
    </row>
    <row r="5" spans="1:9" ht="69.75" x14ac:dyDescent="0.35">
      <c r="A5" s="35"/>
      <c r="B5" s="31"/>
      <c r="C5" s="337"/>
      <c r="D5" s="35"/>
      <c r="E5" s="140" t="s">
        <v>318</v>
      </c>
      <c r="F5" s="90"/>
      <c r="G5" s="94" t="s">
        <v>215</v>
      </c>
      <c r="H5" s="90" t="s">
        <v>216</v>
      </c>
      <c r="I5" s="142"/>
    </row>
    <row r="6" spans="1:9" ht="45" customHeight="1" x14ac:dyDescent="0.35">
      <c r="A6" s="35"/>
      <c r="B6" s="31"/>
      <c r="C6" s="337"/>
      <c r="D6" s="35"/>
      <c r="E6" s="144" t="s">
        <v>319</v>
      </c>
      <c r="G6" s="20" t="s">
        <v>218</v>
      </c>
      <c r="H6" s="141" t="s">
        <v>219</v>
      </c>
      <c r="I6" s="142"/>
    </row>
    <row r="7" spans="1:9" ht="58.5" customHeight="1" x14ac:dyDescent="0.35">
      <c r="A7" s="35"/>
      <c r="B7" s="31"/>
      <c r="C7" s="337"/>
      <c r="D7" s="35"/>
      <c r="E7" s="140" t="s">
        <v>320</v>
      </c>
      <c r="F7" s="90"/>
      <c r="G7" s="140" t="s">
        <v>217</v>
      </c>
      <c r="H7" s="90" t="s">
        <v>202</v>
      </c>
      <c r="I7" s="142"/>
    </row>
    <row r="8" spans="1:9" ht="46.5" x14ac:dyDescent="0.35">
      <c r="A8" s="35"/>
      <c r="B8" s="31"/>
      <c r="C8" s="337"/>
      <c r="D8" s="35"/>
      <c r="E8" s="140" t="s">
        <v>321</v>
      </c>
      <c r="F8" s="90"/>
      <c r="G8" s="140" t="s">
        <v>220</v>
      </c>
      <c r="H8" s="90" t="s">
        <v>221</v>
      </c>
      <c r="I8" s="142"/>
    </row>
    <row r="9" spans="1:9" ht="46.5" x14ac:dyDescent="0.35">
      <c r="A9" s="35"/>
      <c r="B9" s="31"/>
      <c r="C9" s="337"/>
      <c r="D9" s="35"/>
      <c r="E9" s="140" t="s">
        <v>595</v>
      </c>
      <c r="F9" s="90"/>
      <c r="G9" s="140" t="s">
        <v>220</v>
      </c>
      <c r="H9" s="90" t="s">
        <v>221</v>
      </c>
      <c r="I9" s="142"/>
    </row>
    <row r="10" spans="1:9" ht="46.5" x14ac:dyDescent="0.35">
      <c r="A10" s="35"/>
      <c r="B10" s="31"/>
      <c r="C10" s="337"/>
      <c r="D10" s="35"/>
      <c r="E10" s="140" t="s">
        <v>596</v>
      </c>
      <c r="F10" s="90"/>
      <c r="G10" s="140" t="s">
        <v>217</v>
      </c>
      <c r="H10" s="90" t="s">
        <v>221</v>
      </c>
      <c r="I10" s="142"/>
    </row>
    <row r="11" spans="1:9" ht="46.5" x14ac:dyDescent="0.35">
      <c r="A11" s="35"/>
      <c r="B11" s="31"/>
      <c r="C11" s="337"/>
      <c r="D11" s="35"/>
      <c r="E11" s="140" t="s">
        <v>597</v>
      </c>
      <c r="F11" s="90"/>
      <c r="G11" s="140" t="s">
        <v>217</v>
      </c>
      <c r="H11" s="90" t="s">
        <v>221</v>
      </c>
      <c r="I11" s="142"/>
    </row>
    <row r="12" spans="1:9" ht="101.25" customHeight="1" x14ac:dyDescent="0.35">
      <c r="A12" s="352"/>
      <c r="B12" s="31"/>
      <c r="C12" s="337"/>
      <c r="D12" s="353"/>
      <c r="E12" s="354" t="s">
        <v>598</v>
      </c>
      <c r="F12" s="138" t="s">
        <v>599</v>
      </c>
      <c r="G12" s="138" t="s">
        <v>20</v>
      </c>
      <c r="H12" s="139" t="s">
        <v>740</v>
      </c>
      <c r="I12" s="142"/>
    </row>
    <row r="13" spans="1:9" ht="80.25" customHeight="1" x14ac:dyDescent="0.35">
      <c r="A13" s="352"/>
      <c r="B13" s="31"/>
      <c r="C13" s="338"/>
      <c r="D13" s="353"/>
      <c r="E13" s="354"/>
      <c r="F13" s="138" t="s">
        <v>600</v>
      </c>
      <c r="G13" s="138" t="s">
        <v>21</v>
      </c>
      <c r="H13" s="139" t="s">
        <v>760</v>
      </c>
      <c r="I13" s="142"/>
    </row>
  </sheetData>
  <mergeCells count="6">
    <mergeCell ref="A1:H1"/>
    <mergeCell ref="A2:H2"/>
    <mergeCell ref="A12:A13"/>
    <mergeCell ref="D12:D13"/>
    <mergeCell ref="E12:E13"/>
    <mergeCell ref="C4:C1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5"/>
  <sheetViews>
    <sheetView topLeftCell="C10" zoomScale="50" zoomScaleNormal="50" workbookViewId="0">
      <selection activeCell="G20" sqref="G20"/>
    </sheetView>
  </sheetViews>
  <sheetFormatPr baseColWidth="10" defaultRowHeight="15" x14ac:dyDescent="0.25"/>
  <cols>
    <col min="1" max="1" width="20" customWidth="1"/>
    <col min="2" max="2" width="35.28515625" customWidth="1"/>
    <col min="3" max="3" width="30.7109375" customWidth="1"/>
    <col min="4" max="4" width="24.140625" customWidth="1"/>
    <col min="5" max="5" width="39.85546875" customWidth="1"/>
    <col min="6" max="6" width="19.85546875" customWidth="1"/>
    <col min="7" max="7" width="67.28515625" customWidth="1"/>
    <col min="8" max="8" width="36.42578125" customWidth="1"/>
  </cols>
  <sheetData>
    <row r="1" spans="1:9" ht="42.75" x14ac:dyDescent="0.25">
      <c r="A1" s="351" t="s">
        <v>31</v>
      </c>
      <c r="B1" s="351"/>
      <c r="C1" s="351"/>
      <c r="D1" s="351"/>
      <c r="E1" s="351"/>
      <c r="F1" s="351"/>
      <c r="G1" s="351"/>
      <c r="H1" s="351"/>
    </row>
    <row r="2" spans="1:9" ht="33.75" x14ac:dyDescent="0.25">
      <c r="A2" s="328" t="s">
        <v>45</v>
      </c>
      <c r="B2" s="328"/>
      <c r="C2" s="328"/>
      <c r="D2" s="328"/>
      <c r="E2" s="328"/>
      <c r="F2" s="328"/>
      <c r="G2" s="328"/>
      <c r="H2" s="328"/>
    </row>
    <row r="3" spans="1:9" ht="52.5" customHeight="1" thickBot="1" x14ac:dyDescent="0.3">
      <c r="A3" s="34" t="s">
        <v>0</v>
      </c>
      <c r="B3" s="34" t="s">
        <v>1</v>
      </c>
      <c r="C3" s="34" t="s">
        <v>2</v>
      </c>
      <c r="D3" s="34" t="s">
        <v>3</v>
      </c>
      <c r="E3" s="170" t="s">
        <v>4</v>
      </c>
      <c r="F3" s="34" t="s">
        <v>5</v>
      </c>
      <c r="G3" s="34" t="s">
        <v>6</v>
      </c>
      <c r="H3" s="34" t="s">
        <v>7</v>
      </c>
    </row>
    <row r="4" spans="1:9" ht="92.25" customHeight="1" thickBot="1" x14ac:dyDescent="0.3">
      <c r="A4" s="35"/>
      <c r="B4" s="155"/>
      <c r="C4" s="355" t="s">
        <v>223</v>
      </c>
      <c r="D4" s="163"/>
      <c r="E4" s="8" t="s">
        <v>322</v>
      </c>
      <c r="F4" s="166"/>
      <c r="G4" s="225" t="s">
        <v>477</v>
      </c>
      <c r="H4" s="19">
        <v>2019</v>
      </c>
      <c r="I4" s="222"/>
    </row>
    <row r="5" spans="1:9" ht="147.75" customHeight="1" thickBot="1" x14ac:dyDescent="0.4">
      <c r="A5" s="35"/>
      <c r="B5" s="155"/>
      <c r="C5" s="356"/>
      <c r="D5" s="163"/>
      <c r="E5" s="8" t="s">
        <v>323</v>
      </c>
      <c r="F5" s="167"/>
      <c r="G5" s="226" t="s">
        <v>478</v>
      </c>
      <c r="H5" s="19">
        <v>2019</v>
      </c>
      <c r="I5" s="222"/>
    </row>
    <row r="6" spans="1:9" ht="78.75" customHeight="1" thickBot="1" x14ac:dyDescent="0.3">
      <c r="A6" s="35"/>
      <c r="B6" s="155"/>
      <c r="C6" s="356"/>
      <c r="D6" s="163"/>
      <c r="E6" s="8" t="s">
        <v>324</v>
      </c>
      <c r="F6" s="166"/>
      <c r="G6" s="226" t="s">
        <v>479</v>
      </c>
      <c r="H6" s="19">
        <v>2019</v>
      </c>
      <c r="I6" s="222"/>
    </row>
    <row r="7" spans="1:9" ht="70.5" thickBot="1" x14ac:dyDescent="0.3">
      <c r="A7" s="35"/>
      <c r="B7" s="155"/>
      <c r="C7" s="356"/>
      <c r="D7" s="163"/>
      <c r="E7" s="8" t="s">
        <v>325</v>
      </c>
      <c r="F7" s="166"/>
      <c r="G7" s="227" t="s">
        <v>480</v>
      </c>
      <c r="H7" s="224" t="s">
        <v>488</v>
      </c>
      <c r="I7" s="222"/>
    </row>
    <row r="8" spans="1:9" ht="80.25" customHeight="1" thickBot="1" x14ac:dyDescent="0.4">
      <c r="A8" s="35"/>
      <c r="B8" s="155"/>
      <c r="C8" s="356"/>
      <c r="D8" s="163"/>
      <c r="E8" s="8" t="s">
        <v>326</v>
      </c>
      <c r="F8" s="166"/>
      <c r="G8" s="227" t="s">
        <v>481</v>
      </c>
      <c r="H8" s="141">
        <v>2016</v>
      </c>
      <c r="I8" s="222"/>
    </row>
    <row r="9" spans="1:9" ht="117" customHeight="1" thickBot="1" x14ac:dyDescent="0.3">
      <c r="A9" s="35"/>
      <c r="B9" s="155"/>
      <c r="C9" s="356"/>
      <c r="D9" s="163"/>
      <c r="E9" s="8" t="s">
        <v>327</v>
      </c>
      <c r="F9" s="166"/>
      <c r="G9" s="223" t="s">
        <v>482</v>
      </c>
      <c r="H9" s="224" t="s">
        <v>488</v>
      </c>
      <c r="I9" s="222"/>
    </row>
    <row r="10" spans="1:9" ht="109.5" customHeight="1" thickBot="1" x14ac:dyDescent="0.3">
      <c r="A10" s="35"/>
      <c r="B10" s="155"/>
      <c r="C10" s="356"/>
      <c r="D10" s="163"/>
      <c r="E10" s="8" t="s">
        <v>328</v>
      </c>
      <c r="F10" s="166"/>
      <c r="G10" s="223" t="s">
        <v>483</v>
      </c>
      <c r="H10" s="224" t="s">
        <v>488</v>
      </c>
      <c r="I10" s="222"/>
    </row>
    <row r="11" spans="1:9" ht="71.25" customHeight="1" thickBot="1" x14ac:dyDescent="0.4">
      <c r="A11" s="137"/>
      <c r="B11" s="155"/>
      <c r="C11" s="356"/>
      <c r="D11" s="164"/>
      <c r="E11" s="8" t="s">
        <v>329</v>
      </c>
      <c r="F11" s="168"/>
      <c r="G11" s="223" t="s">
        <v>484</v>
      </c>
      <c r="H11" s="141">
        <v>2019</v>
      </c>
      <c r="I11" s="222"/>
    </row>
    <row r="12" spans="1:9" ht="114" customHeight="1" thickBot="1" x14ac:dyDescent="0.4">
      <c r="A12" s="137"/>
      <c r="B12" s="155"/>
      <c r="C12" s="356"/>
      <c r="D12" s="164"/>
      <c r="E12" s="8" t="s">
        <v>330</v>
      </c>
      <c r="F12" s="168"/>
      <c r="G12" s="223" t="s">
        <v>485</v>
      </c>
      <c r="H12" s="141" t="s">
        <v>745</v>
      </c>
      <c r="I12" s="222"/>
    </row>
    <row r="13" spans="1:9" ht="126.75" customHeight="1" thickBot="1" x14ac:dyDescent="0.4">
      <c r="A13" s="18"/>
      <c r="B13" s="155"/>
      <c r="C13" s="356"/>
      <c r="D13" s="165"/>
      <c r="E13" s="8" t="s">
        <v>331</v>
      </c>
      <c r="F13" s="169"/>
      <c r="G13" s="223" t="s">
        <v>486</v>
      </c>
      <c r="H13" s="224" t="s">
        <v>488</v>
      </c>
      <c r="I13" s="222"/>
    </row>
    <row r="14" spans="1:9" ht="63.75" customHeight="1" thickBot="1" x14ac:dyDescent="0.4">
      <c r="A14" s="18"/>
      <c r="B14" s="155"/>
      <c r="C14" s="357"/>
      <c r="D14" s="165"/>
      <c r="E14" s="9" t="s">
        <v>332</v>
      </c>
      <c r="F14" s="169"/>
      <c r="G14" s="223" t="s">
        <v>487</v>
      </c>
      <c r="H14" s="224" t="s">
        <v>488</v>
      </c>
      <c r="I14" s="222"/>
    </row>
    <row r="15" spans="1:9" x14ac:dyDescent="0.25">
      <c r="A15" s="124"/>
    </row>
  </sheetData>
  <mergeCells count="3">
    <mergeCell ref="A1:H1"/>
    <mergeCell ref="A2:H2"/>
    <mergeCell ref="C4:C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7"/>
  <sheetViews>
    <sheetView topLeftCell="C1" zoomScale="50" zoomScaleNormal="50" zoomScalePageLayoutView="50" workbookViewId="0">
      <selection activeCell="H7" sqref="H7"/>
    </sheetView>
  </sheetViews>
  <sheetFormatPr baseColWidth="10" defaultRowHeight="15" x14ac:dyDescent="0.25"/>
  <cols>
    <col min="1" max="1" width="31" style="1" customWidth="1"/>
    <col min="2" max="2" width="31.28515625" style="2" customWidth="1"/>
    <col min="3" max="3" width="36.42578125" style="2" customWidth="1"/>
    <col min="4" max="4" width="29.7109375" style="2" customWidth="1"/>
    <col min="5" max="5" width="55.28515625" style="2" customWidth="1"/>
    <col min="6" max="6" width="54" style="2" customWidth="1"/>
    <col min="7" max="7" width="80.5703125" style="3" customWidth="1"/>
    <col min="8" max="8" width="33.5703125" style="4" customWidth="1"/>
  </cols>
  <sheetData>
    <row r="1" spans="1:9" ht="46.5" customHeight="1" x14ac:dyDescent="0.25">
      <c r="A1" s="358" t="s">
        <v>18</v>
      </c>
      <c r="B1" s="358"/>
      <c r="C1" s="358"/>
      <c r="D1" s="358"/>
      <c r="E1" s="358"/>
      <c r="F1" s="358"/>
      <c r="G1" s="358"/>
      <c r="H1" s="358"/>
    </row>
    <row r="2" spans="1:9" ht="33.75" x14ac:dyDescent="0.25">
      <c r="A2" s="307" t="s">
        <v>45</v>
      </c>
      <c r="B2" s="307"/>
      <c r="C2" s="307"/>
      <c r="D2" s="307"/>
      <c r="E2" s="307"/>
      <c r="F2" s="307"/>
      <c r="G2" s="307"/>
      <c r="H2" s="307"/>
    </row>
    <row r="3" spans="1:9" ht="38.25" customHeight="1" x14ac:dyDescent="0.25">
      <c r="A3" s="43" t="s">
        <v>0</v>
      </c>
      <c r="B3" s="43" t="s">
        <v>1</v>
      </c>
      <c r="C3" s="43" t="s">
        <v>2</v>
      </c>
      <c r="D3" s="43" t="s">
        <v>3</v>
      </c>
      <c r="E3" s="43" t="s">
        <v>4</v>
      </c>
      <c r="F3" s="43" t="s">
        <v>5</v>
      </c>
      <c r="G3" s="43" t="s">
        <v>6</v>
      </c>
      <c r="H3" s="43" t="s">
        <v>7</v>
      </c>
    </row>
    <row r="4" spans="1:9" ht="57.75" customHeight="1" x14ac:dyDescent="0.35">
      <c r="A4" s="43"/>
      <c r="B4" s="133"/>
      <c r="C4" s="360" t="s">
        <v>333</v>
      </c>
      <c r="D4" s="133"/>
      <c r="E4" s="63" t="s">
        <v>380</v>
      </c>
      <c r="F4" s="188"/>
      <c r="G4" s="189" t="s">
        <v>379</v>
      </c>
      <c r="H4" s="190" t="s">
        <v>761</v>
      </c>
      <c r="I4" s="142"/>
    </row>
    <row r="5" spans="1:9" ht="57.75" customHeight="1" x14ac:dyDescent="0.35">
      <c r="A5" s="43"/>
      <c r="B5" s="120"/>
      <c r="C5" s="361"/>
      <c r="D5" s="120"/>
      <c r="E5" s="63" t="s">
        <v>381</v>
      </c>
      <c r="F5" s="188"/>
      <c r="G5" s="195" t="s">
        <v>413</v>
      </c>
      <c r="H5" s="190" t="s">
        <v>761</v>
      </c>
      <c r="I5" s="142"/>
    </row>
    <row r="6" spans="1:9" ht="101.25" customHeight="1" x14ac:dyDescent="0.35">
      <c r="A6" s="117"/>
      <c r="B6" s="96"/>
      <c r="C6" s="361"/>
      <c r="D6" s="132"/>
      <c r="E6" s="359" t="s">
        <v>382</v>
      </c>
      <c r="F6" s="12" t="s">
        <v>383</v>
      </c>
      <c r="G6" s="12" t="s">
        <v>20</v>
      </c>
      <c r="H6" s="11" t="s">
        <v>762</v>
      </c>
      <c r="I6" s="142"/>
    </row>
    <row r="7" spans="1:9" ht="46.5" x14ac:dyDescent="0.35">
      <c r="A7" s="117"/>
      <c r="B7" s="96"/>
      <c r="C7" s="362"/>
      <c r="D7" s="132"/>
      <c r="E7" s="359"/>
      <c r="F7" s="12" t="s">
        <v>384</v>
      </c>
      <c r="G7" s="12" t="s">
        <v>30</v>
      </c>
      <c r="H7" s="11" t="s">
        <v>762</v>
      </c>
      <c r="I7" s="142"/>
    </row>
    <row r="8" spans="1:9" ht="21" x14ac:dyDescent="0.35">
      <c r="D8" s="172"/>
      <c r="I8" s="142"/>
    </row>
    <row r="10" spans="1:9" ht="15" customHeight="1" x14ac:dyDescent="0.25"/>
    <row r="11" spans="1:9" ht="15" customHeight="1" x14ac:dyDescent="0.25"/>
    <row r="12" spans="1:9" ht="15" customHeight="1" x14ac:dyDescent="0.25"/>
    <row r="13" spans="1:9" ht="15" customHeight="1" x14ac:dyDescent="0.25"/>
    <row r="14" spans="1:9" ht="15" customHeight="1" x14ac:dyDescent="0.25"/>
    <row r="15" spans="1:9" ht="15" customHeight="1" x14ac:dyDescent="0.25"/>
    <row r="16" spans="1:9" ht="15" customHeight="1" x14ac:dyDescent="0.25"/>
    <row r="17" ht="15" customHeight="1" x14ac:dyDescent="0.25"/>
  </sheetData>
  <sheetProtection selectLockedCells="1" selectUnlockedCells="1"/>
  <mergeCells count="4">
    <mergeCell ref="A1:H1"/>
    <mergeCell ref="A2:H2"/>
    <mergeCell ref="E6:E7"/>
    <mergeCell ref="C4:C7"/>
  </mergeCells>
  <phoneticPr fontId="8" type="noConversion"/>
  <printOptions horizontalCentered="1"/>
  <pageMargins left="0.19685039370078741" right="0.15748031496062992" top="1.1811023622047245" bottom="0.74803149606299213" header="0.78740157480314965" footer="0.31496062992125984"/>
  <pageSetup scale="30" firstPageNumber="0" orientation="landscape" r:id="rId1"/>
  <headerFooter alignWithMargins="0">
    <oddFooter>&amp;C&amp;"Calibri,Negrita"&amp;16 6&amp;R&amp;"Calibri,Negrita"&amp;16Gerencia de  Investigaciones  y Estudios de la Formación Profesional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7"/>
  <sheetViews>
    <sheetView zoomScale="40" zoomScaleNormal="40" workbookViewId="0">
      <selection activeCell="I14" sqref="I14"/>
    </sheetView>
  </sheetViews>
  <sheetFormatPr baseColWidth="10" defaultRowHeight="15" x14ac:dyDescent="0.25"/>
  <cols>
    <col min="1" max="1" width="24.28515625" style="1" customWidth="1"/>
    <col min="2" max="2" width="25.5703125" style="2" customWidth="1"/>
    <col min="3" max="3" width="23" style="2" customWidth="1"/>
    <col min="4" max="4" width="26.42578125" style="2" customWidth="1"/>
    <col min="5" max="5" width="55.5703125" style="2" customWidth="1"/>
    <col min="6" max="6" width="64" style="2" customWidth="1"/>
    <col min="7" max="7" width="80.5703125" style="3" customWidth="1"/>
    <col min="8" max="8" width="24.140625" style="4" customWidth="1"/>
  </cols>
  <sheetData>
    <row r="1" spans="1:28" ht="75.75" customHeight="1" x14ac:dyDescent="0.25">
      <c r="A1" s="298" t="s">
        <v>18</v>
      </c>
      <c r="B1" s="299"/>
      <c r="C1" s="299"/>
      <c r="D1" s="299"/>
      <c r="E1" s="299"/>
      <c r="F1" s="299"/>
      <c r="G1" s="299"/>
      <c r="H1" s="300"/>
    </row>
    <row r="2" spans="1:28" s="5" customFormat="1" ht="39.950000000000003" customHeight="1" x14ac:dyDescent="0.25">
      <c r="A2" s="303" t="s">
        <v>22</v>
      </c>
      <c r="B2" s="303"/>
      <c r="C2" s="303"/>
      <c r="D2" s="303"/>
      <c r="E2" s="303"/>
      <c r="F2" s="303"/>
      <c r="G2" s="303"/>
      <c r="H2" s="303"/>
      <c r="I2"/>
      <c r="J2"/>
      <c r="K2"/>
      <c r="L2"/>
      <c r="M2"/>
      <c r="N2"/>
      <c r="O2"/>
      <c r="P2"/>
      <c r="Q2"/>
      <c r="R2"/>
      <c r="S2"/>
      <c r="T2"/>
      <c r="U2"/>
      <c r="V2"/>
      <c r="W2"/>
      <c r="X2"/>
      <c r="Y2"/>
      <c r="Z2"/>
      <c r="AA2"/>
      <c r="AB2"/>
    </row>
    <row r="3" spans="1:28" s="5" customFormat="1" ht="53.25" customHeight="1" x14ac:dyDescent="0.35">
      <c r="A3" s="22" t="s">
        <v>0</v>
      </c>
      <c r="B3" s="22" t="s">
        <v>1</v>
      </c>
      <c r="C3" s="22" t="s">
        <v>2</v>
      </c>
      <c r="D3" s="22" t="s">
        <v>3</v>
      </c>
      <c r="E3" s="22" t="s">
        <v>4</v>
      </c>
      <c r="F3" s="22" t="s">
        <v>5</v>
      </c>
      <c r="G3" s="22" t="s">
        <v>6</v>
      </c>
      <c r="H3" s="23" t="s">
        <v>7</v>
      </c>
      <c r="I3"/>
      <c r="J3"/>
      <c r="K3"/>
      <c r="L3"/>
      <c r="M3"/>
      <c r="N3"/>
      <c r="O3"/>
      <c r="P3"/>
      <c r="Q3"/>
      <c r="R3"/>
      <c r="S3"/>
      <c r="T3"/>
      <c r="U3"/>
      <c r="V3"/>
      <c r="W3"/>
      <c r="X3"/>
      <c r="Y3"/>
      <c r="Z3"/>
      <c r="AA3"/>
      <c r="AB3"/>
    </row>
    <row r="4" spans="1:28" ht="92.25" customHeight="1" x14ac:dyDescent="0.35">
      <c r="A4" s="24"/>
      <c r="B4" s="305" t="s">
        <v>10</v>
      </c>
      <c r="C4" s="25"/>
      <c r="D4" s="25"/>
      <c r="E4" s="114" t="s">
        <v>207</v>
      </c>
      <c r="F4" s="96"/>
      <c r="G4" s="13" t="s">
        <v>206</v>
      </c>
      <c r="H4" s="27" t="s">
        <v>739</v>
      </c>
      <c r="I4" s="74"/>
    </row>
    <row r="5" spans="1:28" ht="76.5" customHeight="1" x14ac:dyDescent="0.35">
      <c r="A5" s="24"/>
      <c r="B5" s="305"/>
      <c r="C5" s="25"/>
      <c r="D5" s="25"/>
      <c r="E5" s="30" t="s">
        <v>208</v>
      </c>
      <c r="F5" s="26"/>
      <c r="G5" s="12" t="s">
        <v>11</v>
      </c>
      <c r="H5" s="27" t="s">
        <v>739</v>
      </c>
      <c r="I5" s="74"/>
    </row>
    <row r="6" spans="1:28" ht="102.75" customHeight="1" x14ac:dyDescent="0.35">
      <c r="A6" s="24"/>
      <c r="B6" s="305"/>
      <c r="C6" s="25"/>
      <c r="D6" s="25"/>
      <c r="E6" s="304" t="s">
        <v>209</v>
      </c>
      <c r="F6" s="12" t="s">
        <v>262</v>
      </c>
      <c r="G6" s="12" t="s">
        <v>20</v>
      </c>
      <c r="H6" s="27" t="s">
        <v>739</v>
      </c>
      <c r="I6" s="74"/>
    </row>
    <row r="7" spans="1:28" ht="89.25" customHeight="1" x14ac:dyDescent="0.35">
      <c r="A7" s="24"/>
      <c r="B7" s="305"/>
      <c r="C7" s="25"/>
      <c r="D7" s="25"/>
      <c r="E7" s="304"/>
      <c r="F7" s="12" t="s">
        <v>263</v>
      </c>
      <c r="G7" s="12" t="s">
        <v>30</v>
      </c>
      <c r="H7" s="27" t="s">
        <v>739</v>
      </c>
      <c r="I7" s="74"/>
    </row>
  </sheetData>
  <sheetProtection selectLockedCells="1" selectUnlockedCells="1"/>
  <mergeCells count="4">
    <mergeCell ref="A1:H1"/>
    <mergeCell ref="A2:H2"/>
    <mergeCell ref="E6:E7"/>
    <mergeCell ref="B4:B7"/>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horizontalDpi="300" verticalDpi="300" r:id="rId1"/>
  <headerFooter alignWithMargins="0">
    <oddFooter>&amp;C&amp;"Calibri,Negrita"&amp;16 2&amp;R&amp;"Calibri,Negrita"&amp;16Auditoria Interna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ZP8"/>
  <sheetViews>
    <sheetView topLeftCell="B1" zoomScale="60" zoomScaleNormal="60" zoomScalePageLayoutView="50" workbookViewId="0">
      <selection activeCell="H5" sqref="H5"/>
    </sheetView>
  </sheetViews>
  <sheetFormatPr baseColWidth="10" defaultRowHeight="15" x14ac:dyDescent="0.25"/>
  <cols>
    <col min="1" max="1" width="35.5703125" style="1" customWidth="1"/>
    <col min="2" max="2" width="20.42578125" style="2" customWidth="1"/>
    <col min="3" max="3" width="23" style="2" customWidth="1"/>
    <col min="4" max="4" width="40" style="2" customWidth="1"/>
    <col min="5" max="5" width="56.7109375" style="2" customWidth="1"/>
    <col min="6" max="6" width="54" style="2" customWidth="1"/>
    <col min="7" max="7" width="80.5703125" style="3" customWidth="1"/>
    <col min="8" max="8" width="24.140625" style="4" customWidth="1"/>
  </cols>
  <sheetData>
    <row r="1" spans="1:2044" ht="68.25" customHeight="1" x14ac:dyDescent="0.25">
      <c r="A1" s="358" t="s">
        <v>18</v>
      </c>
      <c r="B1" s="358"/>
      <c r="C1" s="358"/>
      <c r="D1" s="358"/>
      <c r="E1" s="358"/>
      <c r="F1" s="358"/>
      <c r="G1" s="358"/>
      <c r="H1" s="358"/>
    </row>
    <row r="2" spans="1:2044" s="5" customFormat="1" ht="39.950000000000003" customHeight="1" x14ac:dyDescent="0.25">
      <c r="A2" s="363" t="s">
        <v>45</v>
      </c>
      <c r="B2" s="363"/>
      <c r="C2" s="363"/>
      <c r="D2" s="363"/>
      <c r="E2" s="363"/>
      <c r="F2" s="363"/>
      <c r="G2" s="363"/>
      <c r="H2" s="363"/>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row>
    <row r="3" spans="1:2044" s="5" customFormat="1" ht="56.25" customHeight="1" thickBot="1" x14ac:dyDescent="0.4">
      <c r="A3" s="145" t="s">
        <v>0</v>
      </c>
      <c r="B3" s="145" t="s">
        <v>1</v>
      </c>
      <c r="C3" s="145" t="s">
        <v>2</v>
      </c>
      <c r="D3" s="145" t="s">
        <v>3</v>
      </c>
      <c r="E3" s="201" t="s">
        <v>4</v>
      </c>
      <c r="F3" s="201" t="s">
        <v>5</v>
      </c>
      <c r="G3" s="201" t="s">
        <v>6</v>
      </c>
      <c r="H3" s="20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s="200"/>
      <c r="MR3" s="200"/>
      <c r="MS3" s="200"/>
      <c r="MT3" s="200"/>
      <c r="MU3" s="200"/>
      <c r="MV3" s="200"/>
      <c r="MW3" s="200"/>
      <c r="MX3" s="200"/>
      <c r="MY3" s="200"/>
      <c r="MZ3" s="200"/>
      <c r="NA3" s="200"/>
      <c r="NB3" s="200"/>
      <c r="NC3" s="200"/>
      <c r="ND3" s="200"/>
      <c r="NE3" s="200"/>
      <c r="NF3" s="200"/>
      <c r="NG3" s="200"/>
      <c r="NH3" s="200"/>
      <c r="NI3" s="200"/>
      <c r="NJ3" s="200"/>
      <c r="NK3" s="200"/>
      <c r="NL3" s="200"/>
      <c r="NM3" s="200"/>
      <c r="NN3" s="200"/>
      <c r="NO3" s="200"/>
      <c r="NP3" s="200"/>
      <c r="NQ3" s="200"/>
      <c r="NR3" s="200"/>
      <c r="NS3" s="200"/>
      <c r="NT3" s="200"/>
      <c r="NU3" s="200"/>
      <c r="NV3" s="200"/>
      <c r="NW3" s="200"/>
      <c r="NX3" s="200"/>
      <c r="NY3" s="200"/>
      <c r="NZ3" s="200"/>
      <c r="OA3" s="200"/>
      <c r="OB3" s="200"/>
      <c r="OC3" s="200"/>
      <c r="OD3" s="200"/>
      <c r="OE3" s="200"/>
      <c r="OF3" s="200"/>
      <c r="OG3" s="200"/>
      <c r="OH3" s="200"/>
      <c r="OI3" s="200"/>
      <c r="OJ3" s="200"/>
      <c r="OK3" s="200"/>
      <c r="OL3" s="200"/>
      <c r="OM3" s="200"/>
      <c r="ON3" s="200"/>
      <c r="OO3" s="200"/>
      <c r="OP3" s="200"/>
      <c r="OQ3" s="200"/>
      <c r="OR3" s="200"/>
      <c r="OS3" s="200"/>
      <c r="OT3" s="200"/>
      <c r="OU3" s="200"/>
      <c r="OV3" s="200"/>
      <c r="OW3" s="200"/>
      <c r="OX3" s="200"/>
      <c r="OY3" s="200"/>
      <c r="OZ3" s="200"/>
      <c r="PA3" s="200"/>
      <c r="PB3" s="200"/>
      <c r="PC3" s="200"/>
      <c r="PD3" s="200"/>
      <c r="PE3" s="200"/>
      <c r="PF3" s="200"/>
      <c r="PG3" s="200"/>
      <c r="PH3" s="200"/>
      <c r="PI3" s="200"/>
      <c r="PJ3" s="200"/>
      <c r="PK3" s="200"/>
      <c r="PL3" s="200"/>
      <c r="PM3" s="200"/>
      <c r="PN3" s="200"/>
      <c r="PO3" s="200"/>
      <c r="PP3" s="200"/>
      <c r="PQ3" s="200"/>
      <c r="PR3" s="200"/>
      <c r="PS3" s="200"/>
      <c r="PT3" s="200"/>
      <c r="PU3" s="200"/>
      <c r="PV3" s="200"/>
      <c r="PW3" s="200"/>
      <c r="PX3" s="200"/>
      <c r="PY3" s="200"/>
      <c r="PZ3" s="200"/>
      <c r="QA3" s="200"/>
      <c r="QB3" s="200"/>
      <c r="QC3" s="200"/>
      <c r="QD3" s="200"/>
      <c r="QE3" s="200"/>
      <c r="QF3" s="200"/>
      <c r="QG3" s="200"/>
      <c r="QH3" s="200"/>
      <c r="QI3" s="200"/>
      <c r="QJ3" s="200"/>
      <c r="QK3" s="200"/>
      <c r="QL3" s="200"/>
      <c r="QM3" s="200"/>
      <c r="QN3" s="200"/>
      <c r="QO3" s="200"/>
      <c r="QP3" s="200"/>
      <c r="QQ3" s="200"/>
      <c r="QR3" s="200"/>
      <c r="QS3" s="200"/>
      <c r="QT3" s="200"/>
      <c r="QU3" s="200"/>
      <c r="QV3" s="200"/>
      <c r="QW3" s="200"/>
      <c r="QX3" s="200"/>
      <c r="QY3" s="200"/>
      <c r="QZ3" s="200"/>
      <c r="RA3" s="200"/>
      <c r="RB3" s="200"/>
      <c r="RC3" s="200"/>
      <c r="RD3" s="200"/>
      <c r="RE3" s="200"/>
      <c r="RF3" s="200"/>
      <c r="RG3" s="200"/>
      <c r="RH3" s="200"/>
      <c r="RI3" s="200"/>
      <c r="RJ3" s="200"/>
      <c r="RK3" s="200"/>
      <c r="RL3" s="200"/>
      <c r="RM3" s="200"/>
      <c r="RN3" s="200"/>
      <c r="RO3" s="200"/>
      <c r="RP3" s="200"/>
      <c r="RQ3" s="200"/>
      <c r="RR3" s="200"/>
      <c r="RS3" s="200"/>
      <c r="RT3" s="200"/>
      <c r="RU3" s="200"/>
      <c r="RV3" s="200"/>
      <c r="RW3" s="200"/>
      <c r="RX3" s="200"/>
      <c r="RY3" s="200"/>
      <c r="RZ3" s="200"/>
      <c r="SA3" s="200"/>
      <c r="SB3" s="200"/>
      <c r="SC3" s="200"/>
      <c r="SD3" s="200"/>
      <c r="SE3" s="200"/>
      <c r="SF3" s="200"/>
      <c r="SG3" s="200"/>
      <c r="SH3" s="200"/>
      <c r="SI3" s="200"/>
      <c r="SJ3" s="200"/>
      <c r="SK3" s="200"/>
      <c r="SL3" s="200"/>
      <c r="SM3" s="200"/>
      <c r="SN3" s="200"/>
      <c r="SO3" s="200"/>
      <c r="SP3" s="200"/>
      <c r="SQ3" s="200"/>
      <c r="SR3" s="200"/>
      <c r="SS3" s="200"/>
      <c r="ST3" s="200"/>
      <c r="SU3" s="200"/>
      <c r="SV3" s="200"/>
      <c r="SW3" s="200"/>
      <c r="SX3" s="200"/>
      <c r="SY3" s="200"/>
      <c r="SZ3" s="200"/>
      <c r="TA3" s="200"/>
      <c r="TB3" s="200"/>
      <c r="TC3" s="200"/>
      <c r="TD3" s="200"/>
      <c r="TE3" s="200"/>
      <c r="TF3" s="200"/>
      <c r="TG3" s="200"/>
      <c r="TH3" s="200"/>
      <c r="TI3" s="200"/>
      <c r="TJ3" s="200"/>
      <c r="TK3" s="200"/>
      <c r="TL3" s="200"/>
      <c r="TM3" s="200"/>
      <c r="TN3" s="200"/>
      <c r="TO3" s="200"/>
      <c r="TP3" s="200"/>
      <c r="TQ3" s="200"/>
      <c r="TR3" s="200"/>
      <c r="TS3" s="200"/>
      <c r="TT3" s="200"/>
      <c r="TU3" s="200"/>
      <c r="TV3" s="200"/>
      <c r="TW3" s="200"/>
      <c r="TX3" s="200"/>
      <c r="TY3" s="200"/>
      <c r="TZ3" s="200"/>
      <c r="UA3" s="200"/>
      <c r="UB3" s="200"/>
      <c r="UC3" s="200"/>
      <c r="UD3" s="200"/>
      <c r="UE3" s="200"/>
      <c r="UF3" s="200"/>
      <c r="UG3" s="200"/>
      <c r="UH3" s="200"/>
      <c r="UI3" s="200"/>
      <c r="UJ3" s="200"/>
      <c r="UK3" s="200"/>
      <c r="UL3" s="200"/>
      <c r="UM3" s="200"/>
      <c r="UN3" s="200"/>
      <c r="UO3" s="200"/>
      <c r="UP3" s="200"/>
      <c r="UQ3" s="200"/>
      <c r="UR3" s="200"/>
      <c r="US3" s="200"/>
      <c r="UT3" s="200"/>
      <c r="UU3" s="200"/>
      <c r="UV3" s="200"/>
      <c r="UW3" s="200"/>
      <c r="UX3" s="200"/>
      <c r="UY3" s="200"/>
      <c r="UZ3" s="200"/>
      <c r="VA3" s="200"/>
      <c r="VB3" s="200"/>
      <c r="VC3" s="200"/>
      <c r="VD3" s="200"/>
      <c r="VE3" s="200"/>
      <c r="VF3" s="200"/>
      <c r="VG3" s="200"/>
      <c r="VH3" s="200"/>
      <c r="VI3" s="200"/>
      <c r="VJ3" s="200"/>
      <c r="VK3" s="200"/>
      <c r="VL3" s="200"/>
      <c r="VM3" s="200"/>
      <c r="VN3" s="200"/>
      <c r="VO3" s="200"/>
      <c r="VP3" s="200"/>
      <c r="VQ3" s="200"/>
      <c r="VR3" s="200"/>
      <c r="VS3" s="200"/>
      <c r="VT3" s="200"/>
      <c r="VU3" s="200"/>
      <c r="VV3" s="200"/>
      <c r="VW3" s="200"/>
      <c r="VX3" s="200"/>
      <c r="VY3" s="200"/>
      <c r="VZ3" s="200"/>
      <c r="WA3" s="200"/>
      <c r="WB3" s="200"/>
      <c r="WC3" s="200"/>
      <c r="WD3" s="200"/>
      <c r="WE3" s="200"/>
      <c r="WF3" s="200"/>
      <c r="WG3" s="200"/>
      <c r="WH3" s="200"/>
      <c r="WI3" s="200"/>
      <c r="WJ3" s="200"/>
      <c r="WK3" s="200"/>
      <c r="WL3" s="200"/>
      <c r="WM3" s="200"/>
      <c r="WN3" s="200"/>
      <c r="WO3" s="200"/>
      <c r="WP3" s="200"/>
      <c r="WQ3" s="200"/>
      <c r="WR3" s="200"/>
      <c r="WS3" s="200"/>
      <c r="WT3" s="200"/>
      <c r="WU3" s="200"/>
      <c r="WV3" s="200"/>
      <c r="WW3" s="200"/>
      <c r="WX3" s="200"/>
      <c r="WY3" s="200"/>
      <c r="WZ3" s="200"/>
      <c r="XA3" s="200"/>
      <c r="XB3" s="200"/>
      <c r="XC3" s="200"/>
      <c r="XD3" s="200"/>
      <c r="XE3" s="200"/>
      <c r="XF3" s="200"/>
      <c r="XG3" s="200"/>
      <c r="XH3" s="200"/>
      <c r="XI3" s="200"/>
      <c r="XJ3" s="200"/>
      <c r="XK3" s="200"/>
      <c r="XL3" s="200"/>
      <c r="XM3" s="200"/>
      <c r="XN3" s="200"/>
      <c r="XO3" s="200"/>
      <c r="XP3" s="200"/>
      <c r="XQ3" s="200"/>
      <c r="XR3" s="200"/>
      <c r="XS3" s="200"/>
      <c r="XT3" s="200"/>
      <c r="XU3" s="200"/>
      <c r="XV3" s="200"/>
      <c r="XW3" s="200"/>
      <c r="XX3" s="200"/>
      <c r="XY3" s="200"/>
      <c r="XZ3" s="200"/>
      <c r="YA3" s="200"/>
      <c r="YB3" s="200"/>
      <c r="YC3" s="200"/>
      <c r="YD3" s="200"/>
      <c r="YE3" s="200"/>
      <c r="YF3" s="200"/>
      <c r="YG3" s="200"/>
      <c r="YH3" s="200"/>
      <c r="YI3" s="200"/>
      <c r="YJ3" s="200"/>
      <c r="YK3" s="200"/>
      <c r="YL3" s="200"/>
      <c r="YM3" s="200"/>
      <c r="YN3" s="200"/>
      <c r="YO3" s="200"/>
      <c r="YP3" s="200"/>
      <c r="YQ3" s="200"/>
      <c r="YR3" s="200"/>
      <c r="YS3" s="200"/>
      <c r="YT3" s="200"/>
      <c r="YU3" s="200"/>
      <c r="YV3" s="200"/>
      <c r="YW3" s="200"/>
      <c r="YX3" s="200"/>
      <c r="YY3" s="200"/>
      <c r="YZ3" s="200"/>
      <c r="ZA3" s="200"/>
      <c r="ZB3" s="200"/>
      <c r="ZC3" s="200"/>
      <c r="ZD3" s="200"/>
      <c r="ZE3" s="200"/>
      <c r="ZF3" s="200"/>
      <c r="ZG3" s="200"/>
      <c r="ZH3" s="200"/>
      <c r="ZI3" s="200"/>
      <c r="ZJ3" s="200"/>
      <c r="ZK3" s="200"/>
      <c r="ZL3" s="200"/>
      <c r="ZM3" s="200"/>
      <c r="ZN3" s="200"/>
      <c r="ZO3" s="200"/>
      <c r="ZP3" s="200"/>
      <c r="ZQ3" s="200"/>
      <c r="ZR3" s="200"/>
      <c r="ZS3" s="200"/>
      <c r="ZT3" s="200"/>
      <c r="ZU3" s="200"/>
      <c r="ZV3" s="200"/>
      <c r="ZW3" s="200"/>
      <c r="ZX3" s="200"/>
      <c r="ZY3" s="200"/>
      <c r="ZZ3" s="200"/>
      <c r="AAA3" s="200"/>
      <c r="AAB3" s="200"/>
      <c r="AAC3" s="200"/>
      <c r="AAD3" s="200"/>
      <c r="AAE3" s="200"/>
      <c r="AAF3" s="200"/>
      <c r="AAG3" s="200"/>
      <c r="AAH3" s="200"/>
      <c r="AAI3" s="200"/>
      <c r="AAJ3" s="200"/>
      <c r="AAK3" s="200"/>
      <c r="AAL3" s="200"/>
      <c r="AAM3" s="200"/>
      <c r="AAN3" s="200"/>
      <c r="AAO3" s="200"/>
      <c r="AAP3" s="200"/>
      <c r="AAQ3" s="200"/>
      <c r="AAR3" s="200"/>
      <c r="AAS3" s="200"/>
      <c r="AAT3" s="200"/>
      <c r="AAU3" s="200"/>
      <c r="AAV3" s="200"/>
      <c r="AAW3" s="200"/>
      <c r="AAX3" s="200"/>
      <c r="AAY3" s="200"/>
      <c r="AAZ3" s="200"/>
      <c r="ABA3" s="200"/>
      <c r="ABB3" s="200"/>
      <c r="ABC3" s="200"/>
      <c r="ABD3" s="200"/>
      <c r="ABE3" s="200"/>
      <c r="ABF3" s="200"/>
      <c r="ABG3" s="200"/>
      <c r="ABH3" s="200"/>
      <c r="ABI3" s="200"/>
      <c r="ABJ3" s="200"/>
      <c r="ABK3" s="200"/>
      <c r="ABL3" s="200"/>
      <c r="ABM3" s="200"/>
      <c r="ABN3" s="200"/>
      <c r="ABO3" s="200"/>
      <c r="ABP3" s="200"/>
      <c r="ABQ3" s="200"/>
      <c r="ABR3" s="200"/>
      <c r="ABS3" s="200"/>
      <c r="ABT3" s="200"/>
      <c r="ABU3" s="200"/>
      <c r="ABV3" s="200"/>
      <c r="ABW3" s="200"/>
      <c r="ABX3" s="200"/>
      <c r="ABY3" s="200"/>
      <c r="ABZ3" s="200"/>
      <c r="ACA3" s="200"/>
      <c r="ACB3" s="200"/>
      <c r="ACC3" s="200"/>
      <c r="ACD3" s="200"/>
      <c r="ACE3" s="200"/>
      <c r="ACF3" s="200"/>
      <c r="ACG3" s="200"/>
      <c r="ACH3" s="200"/>
      <c r="ACI3" s="200"/>
      <c r="ACJ3" s="200"/>
      <c r="ACK3" s="200"/>
      <c r="ACL3" s="200"/>
      <c r="ACM3" s="200"/>
      <c r="ACN3" s="200"/>
      <c r="ACO3" s="200"/>
      <c r="ACP3" s="200"/>
      <c r="ACQ3" s="200"/>
      <c r="ACR3" s="200"/>
      <c r="ACS3" s="200"/>
      <c r="ACT3" s="200"/>
      <c r="ACU3" s="200"/>
      <c r="ACV3" s="200"/>
      <c r="ACW3" s="200"/>
      <c r="ACX3" s="200"/>
      <c r="ACY3" s="200"/>
      <c r="ACZ3" s="200"/>
      <c r="ADA3" s="200"/>
      <c r="ADB3" s="200"/>
      <c r="ADC3" s="200"/>
      <c r="ADD3" s="200"/>
      <c r="ADE3" s="200"/>
      <c r="ADF3" s="200"/>
      <c r="ADG3" s="200"/>
      <c r="ADH3" s="200"/>
      <c r="ADI3" s="200"/>
      <c r="ADJ3" s="200"/>
      <c r="ADK3" s="200"/>
      <c r="ADL3" s="200"/>
      <c r="ADM3" s="200"/>
      <c r="ADN3" s="200"/>
      <c r="ADO3" s="200"/>
      <c r="ADP3" s="200"/>
      <c r="ADQ3" s="200"/>
      <c r="ADR3" s="200"/>
      <c r="ADS3" s="200"/>
      <c r="ADT3" s="200"/>
      <c r="ADU3" s="200"/>
      <c r="ADV3" s="200"/>
      <c r="ADW3" s="200"/>
      <c r="ADX3" s="200"/>
      <c r="ADY3" s="200"/>
      <c r="ADZ3" s="200"/>
      <c r="AEA3" s="200"/>
      <c r="AEB3" s="200"/>
      <c r="AEC3" s="200"/>
      <c r="AED3" s="200"/>
      <c r="AEE3" s="200"/>
      <c r="AEF3" s="200"/>
      <c r="AEG3" s="200"/>
      <c r="AEH3" s="200"/>
      <c r="AEI3" s="200"/>
      <c r="AEJ3" s="200"/>
      <c r="AEK3" s="200"/>
      <c r="AEL3" s="200"/>
      <c r="AEM3" s="200"/>
      <c r="AEN3" s="200"/>
      <c r="AEO3" s="200"/>
      <c r="AEP3" s="200"/>
      <c r="AEQ3" s="200"/>
      <c r="AER3" s="200"/>
      <c r="AES3" s="200"/>
      <c r="AET3" s="200"/>
      <c r="AEU3" s="200"/>
      <c r="AEV3" s="200"/>
      <c r="AEW3" s="200"/>
      <c r="AEX3" s="200"/>
      <c r="AEY3" s="200"/>
      <c r="AEZ3" s="200"/>
      <c r="AFA3" s="200"/>
      <c r="AFB3" s="200"/>
      <c r="AFC3" s="200"/>
      <c r="AFD3" s="200"/>
      <c r="AFE3" s="200"/>
      <c r="AFF3" s="200"/>
      <c r="AFG3" s="200"/>
      <c r="AFH3" s="200"/>
      <c r="AFI3" s="200"/>
      <c r="AFJ3" s="200"/>
      <c r="AFK3" s="200"/>
      <c r="AFL3" s="200"/>
      <c r="AFM3" s="200"/>
      <c r="AFN3" s="200"/>
      <c r="AFO3" s="200"/>
      <c r="AFP3" s="200"/>
      <c r="AFQ3" s="200"/>
      <c r="AFR3" s="200"/>
      <c r="AFS3" s="200"/>
      <c r="AFT3" s="200"/>
      <c r="AFU3" s="200"/>
      <c r="AFV3" s="200"/>
      <c r="AFW3" s="200"/>
      <c r="AFX3" s="200"/>
      <c r="AFY3" s="200"/>
      <c r="AFZ3" s="200"/>
      <c r="AGA3" s="200"/>
      <c r="AGB3" s="200"/>
      <c r="AGC3" s="200"/>
      <c r="AGD3" s="200"/>
      <c r="AGE3" s="200"/>
      <c r="AGF3" s="200"/>
      <c r="AGG3" s="200"/>
      <c r="AGH3" s="200"/>
      <c r="AGI3" s="200"/>
      <c r="AGJ3" s="200"/>
      <c r="AGK3" s="200"/>
      <c r="AGL3" s="200"/>
      <c r="AGM3" s="200"/>
      <c r="AGN3" s="200"/>
      <c r="AGO3" s="200"/>
      <c r="AGP3" s="200"/>
      <c r="AGQ3" s="200"/>
      <c r="AGR3" s="200"/>
      <c r="AGS3" s="200"/>
      <c r="AGT3" s="200"/>
      <c r="AGU3" s="200"/>
      <c r="AGV3" s="200"/>
      <c r="AGW3" s="200"/>
      <c r="AGX3" s="200"/>
      <c r="AGY3" s="200"/>
      <c r="AGZ3" s="200"/>
      <c r="AHA3" s="200"/>
      <c r="AHB3" s="200"/>
      <c r="AHC3" s="200"/>
      <c r="AHD3" s="200"/>
      <c r="AHE3" s="200"/>
      <c r="AHF3" s="200"/>
      <c r="AHG3" s="200"/>
      <c r="AHH3" s="200"/>
      <c r="AHI3" s="200"/>
      <c r="AHJ3" s="200"/>
      <c r="AHK3" s="200"/>
      <c r="AHL3" s="200"/>
      <c r="AHM3" s="200"/>
      <c r="AHN3" s="200"/>
      <c r="AHO3" s="200"/>
      <c r="AHP3" s="200"/>
      <c r="AHQ3" s="200"/>
      <c r="AHR3" s="200"/>
      <c r="AHS3" s="200"/>
      <c r="AHT3" s="200"/>
      <c r="AHU3" s="200"/>
      <c r="AHV3" s="200"/>
      <c r="AHW3" s="200"/>
      <c r="AHX3" s="200"/>
      <c r="AHY3" s="200"/>
      <c r="AHZ3" s="200"/>
      <c r="AIA3" s="200"/>
      <c r="AIB3" s="200"/>
      <c r="AIC3" s="200"/>
      <c r="AID3" s="200"/>
      <c r="AIE3" s="200"/>
      <c r="AIF3" s="200"/>
      <c r="AIG3" s="200"/>
      <c r="AIH3" s="200"/>
      <c r="AII3" s="200"/>
      <c r="AIJ3" s="200"/>
      <c r="AIK3" s="200"/>
      <c r="AIL3" s="200"/>
      <c r="AIM3" s="200"/>
      <c r="AIN3" s="200"/>
      <c r="AIO3" s="200"/>
      <c r="AIP3" s="200"/>
      <c r="AIQ3" s="200"/>
      <c r="AIR3" s="200"/>
      <c r="AIS3" s="200"/>
      <c r="AIT3" s="200"/>
      <c r="AIU3" s="200"/>
      <c r="AIV3" s="200"/>
      <c r="AIW3" s="200"/>
      <c r="AIX3" s="200"/>
      <c r="AIY3" s="200"/>
      <c r="AIZ3" s="200"/>
      <c r="AJA3" s="200"/>
      <c r="AJB3" s="200"/>
      <c r="AJC3" s="200"/>
      <c r="AJD3" s="200"/>
      <c r="AJE3" s="200"/>
      <c r="AJF3" s="200"/>
      <c r="AJG3" s="200"/>
      <c r="AJH3" s="200"/>
      <c r="AJI3" s="200"/>
      <c r="AJJ3" s="200"/>
      <c r="AJK3" s="200"/>
      <c r="AJL3" s="200"/>
      <c r="AJM3" s="200"/>
      <c r="AJN3" s="200"/>
      <c r="AJO3" s="200"/>
      <c r="AJP3" s="200"/>
      <c r="AJQ3" s="200"/>
      <c r="AJR3" s="200"/>
      <c r="AJS3" s="200"/>
      <c r="AJT3" s="200"/>
      <c r="AJU3" s="200"/>
      <c r="AJV3" s="200"/>
      <c r="AJW3" s="200"/>
      <c r="AJX3" s="200"/>
      <c r="AJY3" s="200"/>
      <c r="AJZ3" s="200"/>
      <c r="AKA3" s="200"/>
      <c r="AKB3" s="200"/>
      <c r="AKC3" s="200"/>
      <c r="AKD3" s="200"/>
      <c r="AKE3" s="200"/>
      <c r="AKF3" s="200"/>
      <c r="AKG3" s="200"/>
      <c r="AKH3" s="200"/>
      <c r="AKI3" s="200"/>
      <c r="AKJ3" s="200"/>
      <c r="AKK3" s="200"/>
      <c r="AKL3" s="200"/>
      <c r="AKM3" s="200"/>
      <c r="AKN3" s="200"/>
      <c r="AKO3" s="200"/>
      <c r="AKP3" s="200"/>
      <c r="AKQ3" s="200"/>
      <c r="AKR3" s="200"/>
      <c r="AKS3" s="200"/>
      <c r="AKT3" s="200"/>
      <c r="AKU3" s="200"/>
      <c r="AKV3" s="200"/>
      <c r="AKW3" s="200"/>
      <c r="AKX3" s="200"/>
      <c r="AKY3" s="200"/>
      <c r="AKZ3" s="200"/>
      <c r="ALA3" s="200"/>
      <c r="ALB3" s="200"/>
      <c r="ALC3" s="200"/>
      <c r="ALD3" s="200"/>
      <c r="ALE3" s="200"/>
      <c r="ALF3" s="200"/>
      <c r="ALG3" s="200"/>
      <c r="ALH3" s="200"/>
      <c r="ALI3" s="200"/>
      <c r="ALJ3" s="200"/>
      <c r="ALK3" s="200"/>
      <c r="ALL3" s="200"/>
      <c r="ALM3" s="200"/>
      <c r="ALN3" s="200"/>
      <c r="ALO3" s="200"/>
      <c r="ALP3" s="200"/>
      <c r="ALQ3" s="200"/>
      <c r="ALR3" s="200"/>
      <c r="ALS3" s="200"/>
      <c r="ALT3" s="200"/>
      <c r="ALU3" s="200"/>
      <c r="ALV3" s="200"/>
      <c r="ALW3" s="200"/>
      <c r="ALX3" s="200"/>
      <c r="ALY3" s="200"/>
      <c r="ALZ3" s="200"/>
      <c r="AMA3" s="200"/>
      <c r="AMB3" s="200"/>
      <c r="AMC3" s="200"/>
      <c r="AMD3" s="200"/>
      <c r="AME3" s="200"/>
      <c r="AMF3" s="200"/>
      <c r="AMG3" s="200"/>
      <c r="AMH3" s="200"/>
      <c r="AMI3" s="200"/>
      <c r="AMJ3" s="200"/>
      <c r="AMK3" s="200"/>
      <c r="AML3" s="200"/>
      <c r="AMM3" s="200"/>
      <c r="AMN3" s="200"/>
      <c r="AMO3" s="200"/>
      <c r="AMP3" s="200"/>
      <c r="AMQ3" s="200"/>
      <c r="AMR3" s="200"/>
      <c r="AMS3" s="200"/>
      <c r="AMT3" s="200"/>
      <c r="AMU3" s="200"/>
      <c r="AMV3" s="200"/>
      <c r="AMW3" s="200"/>
      <c r="AMX3" s="200"/>
      <c r="AMY3" s="200"/>
      <c r="AMZ3" s="200"/>
      <c r="ANA3" s="200"/>
      <c r="ANB3" s="200"/>
      <c r="ANC3" s="200"/>
      <c r="AND3" s="200"/>
      <c r="ANE3" s="200"/>
      <c r="ANF3" s="200"/>
      <c r="ANG3" s="200"/>
      <c r="ANH3" s="200"/>
      <c r="ANI3" s="200"/>
      <c r="ANJ3" s="200"/>
      <c r="ANK3" s="200"/>
      <c r="ANL3" s="200"/>
      <c r="ANM3" s="200"/>
      <c r="ANN3" s="200"/>
      <c r="ANO3" s="200"/>
      <c r="ANP3" s="200"/>
      <c r="ANQ3" s="200"/>
      <c r="ANR3" s="200"/>
      <c r="ANS3" s="200"/>
      <c r="ANT3" s="200"/>
      <c r="ANU3" s="200"/>
      <c r="ANV3" s="200"/>
      <c r="ANW3" s="200"/>
      <c r="ANX3" s="200"/>
      <c r="ANY3" s="200"/>
      <c r="ANZ3" s="200"/>
      <c r="AOA3" s="200"/>
      <c r="AOB3" s="200"/>
      <c r="AOC3" s="200"/>
      <c r="AOD3" s="200"/>
      <c r="AOE3" s="200"/>
      <c r="AOF3" s="200"/>
      <c r="AOG3" s="200"/>
      <c r="AOH3" s="200"/>
      <c r="AOI3" s="200"/>
      <c r="AOJ3" s="200"/>
      <c r="AOK3" s="200"/>
      <c r="AOL3" s="200"/>
      <c r="AOM3" s="200"/>
      <c r="AON3" s="200"/>
      <c r="AOO3" s="200"/>
      <c r="AOP3" s="200"/>
      <c r="AOQ3" s="200"/>
      <c r="AOR3" s="200"/>
      <c r="AOS3" s="200"/>
      <c r="AOT3" s="200"/>
      <c r="AOU3" s="200"/>
      <c r="AOV3" s="200"/>
      <c r="AOW3" s="200"/>
      <c r="AOX3" s="200"/>
      <c r="AOY3" s="200"/>
      <c r="AOZ3" s="200"/>
      <c r="APA3" s="200"/>
      <c r="APB3" s="200"/>
      <c r="APC3" s="200"/>
      <c r="APD3" s="200"/>
      <c r="APE3" s="200"/>
      <c r="APF3" s="200"/>
      <c r="APG3" s="200"/>
      <c r="APH3" s="200"/>
      <c r="API3" s="200"/>
      <c r="APJ3" s="200"/>
      <c r="APK3" s="200"/>
      <c r="APL3" s="200"/>
      <c r="APM3" s="200"/>
      <c r="APN3" s="200"/>
      <c r="APO3" s="200"/>
      <c r="APP3" s="200"/>
      <c r="APQ3" s="200"/>
      <c r="APR3" s="200"/>
      <c r="APS3" s="200"/>
      <c r="APT3" s="200"/>
      <c r="APU3" s="200"/>
      <c r="APV3" s="200"/>
      <c r="APW3" s="200"/>
      <c r="APX3" s="200"/>
      <c r="APY3" s="200"/>
      <c r="APZ3" s="200"/>
      <c r="AQA3" s="200"/>
      <c r="AQB3" s="200"/>
      <c r="AQC3" s="200"/>
      <c r="AQD3" s="200"/>
      <c r="AQE3" s="200"/>
      <c r="AQF3" s="200"/>
      <c r="AQG3" s="200"/>
      <c r="AQH3" s="200"/>
      <c r="AQI3" s="200"/>
      <c r="AQJ3" s="200"/>
      <c r="AQK3" s="200"/>
      <c r="AQL3" s="200"/>
      <c r="AQM3" s="200"/>
      <c r="AQN3" s="200"/>
      <c r="AQO3" s="200"/>
      <c r="AQP3" s="200"/>
      <c r="AQQ3" s="200"/>
      <c r="AQR3" s="200"/>
      <c r="AQS3" s="200"/>
      <c r="AQT3" s="200"/>
      <c r="AQU3" s="200"/>
      <c r="AQV3" s="200"/>
      <c r="AQW3" s="200"/>
      <c r="AQX3" s="200"/>
      <c r="AQY3" s="200"/>
      <c r="AQZ3" s="200"/>
      <c r="ARA3" s="200"/>
      <c r="ARB3" s="200"/>
      <c r="ARC3" s="200"/>
      <c r="ARD3" s="200"/>
      <c r="ARE3" s="200"/>
      <c r="ARF3" s="200"/>
      <c r="ARG3" s="200"/>
      <c r="ARH3" s="200"/>
      <c r="ARI3" s="200"/>
      <c r="ARJ3" s="200"/>
      <c r="ARK3" s="200"/>
      <c r="ARL3" s="200"/>
      <c r="ARM3" s="200"/>
      <c r="ARN3" s="200"/>
      <c r="ARO3" s="200"/>
      <c r="ARP3" s="200"/>
      <c r="ARQ3" s="200"/>
      <c r="ARR3" s="200"/>
      <c r="ARS3" s="200"/>
      <c r="ART3" s="200"/>
      <c r="ARU3" s="200"/>
      <c r="ARV3" s="200"/>
      <c r="ARW3" s="200"/>
      <c r="ARX3" s="200"/>
      <c r="ARY3" s="200"/>
      <c r="ARZ3" s="200"/>
      <c r="ASA3" s="200"/>
      <c r="ASB3" s="200"/>
      <c r="ASC3" s="200"/>
      <c r="ASD3" s="200"/>
      <c r="ASE3" s="200"/>
      <c r="ASF3" s="200"/>
      <c r="ASG3" s="200"/>
      <c r="ASH3" s="200"/>
      <c r="ASI3" s="200"/>
      <c r="ASJ3" s="200"/>
      <c r="ASK3" s="200"/>
      <c r="ASL3" s="200"/>
      <c r="ASM3" s="200"/>
      <c r="ASN3" s="200"/>
      <c r="ASO3" s="200"/>
      <c r="ASP3" s="200"/>
      <c r="ASQ3" s="200"/>
      <c r="ASR3" s="200"/>
      <c r="ASS3" s="200"/>
      <c r="AST3" s="200"/>
      <c r="ASU3" s="200"/>
      <c r="ASV3" s="200"/>
      <c r="ASW3" s="200"/>
      <c r="ASX3" s="200"/>
      <c r="ASY3" s="200"/>
      <c r="ASZ3" s="200"/>
      <c r="ATA3" s="200"/>
      <c r="ATB3" s="200"/>
      <c r="ATC3" s="200"/>
      <c r="ATD3" s="200"/>
      <c r="ATE3" s="200"/>
      <c r="ATF3" s="200"/>
      <c r="ATG3" s="200"/>
      <c r="ATH3" s="200"/>
      <c r="ATI3" s="200"/>
      <c r="ATJ3" s="200"/>
      <c r="ATK3" s="200"/>
      <c r="ATL3" s="200"/>
      <c r="ATM3" s="200"/>
      <c r="ATN3" s="200"/>
      <c r="ATO3" s="200"/>
      <c r="ATP3" s="200"/>
      <c r="ATQ3" s="200"/>
      <c r="ATR3" s="200"/>
      <c r="ATS3" s="200"/>
      <c r="ATT3" s="200"/>
      <c r="ATU3" s="200"/>
      <c r="ATV3" s="200"/>
      <c r="ATW3" s="200"/>
      <c r="ATX3" s="200"/>
      <c r="ATY3" s="200"/>
      <c r="ATZ3" s="200"/>
      <c r="AUA3" s="200"/>
      <c r="AUB3" s="200"/>
      <c r="AUC3" s="200"/>
      <c r="AUD3" s="200"/>
      <c r="AUE3" s="200"/>
      <c r="AUF3" s="200"/>
      <c r="AUG3" s="200"/>
      <c r="AUH3" s="200"/>
      <c r="AUI3" s="200"/>
      <c r="AUJ3" s="200"/>
      <c r="AUK3" s="200"/>
      <c r="AUL3" s="200"/>
      <c r="AUM3" s="200"/>
      <c r="AUN3" s="200"/>
      <c r="AUO3" s="200"/>
      <c r="AUP3" s="200"/>
      <c r="AUQ3" s="200"/>
      <c r="AUR3" s="200"/>
      <c r="AUS3" s="200"/>
      <c r="AUT3" s="200"/>
      <c r="AUU3" s="200"/>
      <c r="AUV3" s="200"/>
      <c r="AUW3" s="200"/>
      <c r="AUX3" s="200"/>
      <c r="AUY3" s="200"/>
      <c r="AUZ3" s="200"/>
      <c r="AVA3" s="200"/>
      <c r="AVB3" s="200"/>
      <c r="AVC3" s="200"/>
      <c r="AVD3" s="200"/>
      <c r="AVE3" s="200"/>
      <c r="AVF3" s="200"/>
      <c r="AVG3" s="200"/>
      <c r="AVH3" s="200"/>
      <c r="AVI3" s="200"/>
      <c r="AVJ3" s="200"/>
      <c r="AVK3" s="200"/>
      <c r="AVL3" s="200"/>
      <c r="AVM3" s="200"/>
      <c r="AVN3" s="200"/>
      <c r="AVO3" s="200"/>
      <c r="AVP3" s="200"/>
      <c r="AVQ3" s="200"/>
      <c r="AVR3" s="200"/>
      <c r="AVS3" s="200"/>
      <c r="AVT3" s="200"/>
      <c r="AVU3" s="200"/>
      <c r="AVV3" s="200"/>
      <c r="AVW3" s="200"/>
      <c r="AVX3" s="200"/>
      <c r="AVY3" s="200"/>
      <c r="AVZ3" s="200"/>
      <c r="AWA3" s="200"/>
      <c r="AWB3" s="200"/>
      <c r="AWC3" s="200"/>
      <c r="AWD3" s="200"/>
      <c r="AWE3" s="200"/>
      <c r="AWF3" s="200"/>
      <c r="AWG3" s="200"/>
      <c r="AWH3" s="200"/>
      <c r="AWI3" s="200"/>
      <c r="AWJ3" s="200"/>
      <c r="AWK3" s="200"/>
      <c r="AWL3" s="200"/>
      <c r="AWM3" s="200"/>
      <c r="AWN3" s="200"/>
      <c r="AWO3" s="200"/>
      <c r="AWP3" s="200"/>
      <c r="AWQ3" s="200"/>
      <c r="AWR3" s="200"/>
      <c r="AWS3" s="200"/>
      <c r="AWT3" s="200"/>
      <c r="AWU3" s="200"/>
      <c r="AWV3" s="200"/>
      <c r="AWW3" s="200"/>
      <c r="AWX3" s="200"/>
      <c r="AWY3" s="200"/>
      <c r="AWZ3" s="200"/>
      <c r="AXA3" s="200"/>
      <c r="AXB3" s="200"/>
      <c r="AXC3" s="200"/>
      <c r="AXD3" s="200"/>
      <c r="AXE3" s="200"/>
      <c r="AXF3" s="200"/>
      <c r="AXG3" s="200"/>
      <c r="AXH3" s="200"/>
      <c r="AXI3" s="200"/>
      <c r="AXJ3" s="200"/>
      <c r="AXK3" s="200"/>
      <c r="AXL3" s="200"/>
      <c r="AXM3" s="200"/>
      <c r="AXN3" s="200"/>
      <c r="AXO3" s="200"/>
      <c r="AXP3" s="200"/>
      <c r="AXQ3" s="200"/>
      <c r="AXR3" s="200"/>
      <c r="AXS3" s="200"/>
      <c r="AXT3" s="200"/>
      <c r="AXU3" s="200"/>
      <c r="AXV3" s="200"/>
      <c r="AXW3" s="200"/>
      <c r="AXX3" s="200"/>
      <c r="AXY3" s="200"/>
      <c r="AXZ3" s="200"/>
      <c r="AYA3" s="200"/>
      <c r="AYB3" s="200"/>
      <c r="AYC3" s="200"/>
      <c r="AYD3" s="200"/>
      <c r="AYE3" s="200"/>
      <c r="AYF3" s="200"/>
      <c r="AYG3" s="200"/>
      <c r="AYH3" s="200"/>
      <c r="AYI3" s="200"/>
      <c r="AYJ3" s="200"/>
      <c r="AYK3" s="200"/>
      <c r="AYL3" s="200"/>
      <c r="AYM3" s="200"/>
      <c r="AYN3" s="200"/>
      <c r="AYO3" s="200"/>
      <c r="AYP3" s="200"/>
      <c r="AYQ3" s="200"/>
      <c r="AYR3" s="200"/>
      <c r="AYS3" s="200"/>
      <c r="AYT3" s="200"/>
      <c r="AYU3" s="200"/>
      <c r="AYV3" s="200"/>
      <c r="AYW3" s="200"/>
      <c r="AYX3" s="200"/>
      <c r="AYY3" s="200"/>
      <c r="AYZ3" s="200"/>
      <c r="AZA3" s="200"/>
      <c r="AZB3" s="200"/>
      <c r="AZC3" s="200"/>
      <c r="AZD3" s="200"/>
      <c r="AZE3" s="200"/>
      <c r="AZF3" s="200"/>
      <c r="AZG3" s="200"/>
      <c r="AZH3" s="200"/>
      <c r="AZI3" s="200"/>
      <c r="AZJ3" s="200"/>
      <c r="AZK3" s="200"/>
      <c r="AZL3" s="200"/>
      <c r="AZM3" s="200"/>
      <c r="AZN3" s="200"/>
      <c r="AZO3" s="200"/>
      <c r="AZP3" s="200"/>
      <c r="AZQ3" s="200"/>
      <c r="AZR3" s="200"/>
      <c r="AZS3" s="200"/>
      <c r="AZT3" s="200"/>
      <c r="AZU3" s="200"/>
      <c r="AZV3" s="200"/>
      <c r="AZW3" s="200"/>
      <c r="AZX3" s="200"/>
      <c r="AZY3" s="200"/>
      <c r="AZZ3" s="200"/>
      <c r="BAA3" s="200"/>
      <c r="BAB3" s="200"/>
      <c r="BAC3" s="200"/>
      <c r="BAD3" s="200"/>
      <c r="BAE3" s="200"/>
      <c r="BAF3" s="200"/>
      <c r="BAG3" s="200"/>
      <c r="BAH3" s="200"/>
      <c r="BAI3" s="200"/>
      <c r="BAJ3" s="200"/>
      <c r="BAK3" s="200"/>
      <c r="BAL3" s="200"/>
      <c r="BAM3" s="200"/>
      <c r="BAN3" s="200"/>
      <c r="BAO3" s="200"/>
      <c r="BAP3" s="200"/>
      <c r="BAQ3" s="200"/>
      <c r="BAR3" s="200"/>
      <c r="BAS3" s="200"/>
      <c r="BAT3" s="200"/>
      <c r="BAU3" s="200"/>
      <c r="BAV3" s="200"/>
      <c r="BAW3" s="200"/>
      <c r="BAX3" s="200"/>
      <c r="BAY3" s="200"/>
      <c r="BAZ3" s="200"/>
      <c r="BBA3" s="200"/>
      <c r="BBB3" s="200"/>
      <c r="BBC3" s="200"/>
      <c r="BBD3" s="200"/>
      <c r="BBE3" s="200"/>
      <c r="BBF3" s="200"/>
      <c r="BBG3" s="200"/>
      <c r="BBH3" s="200"/>
      <c r="BBI3" s="200"/>
      <c r="BBJ3" s="200"/>
      <c r="BBK3" s="200"/>
      <c r="BBL3" s="200"/>
      <c r="BBM3" s="200"/>
      <c r="BBN3" s="200"/>
      <c r="BBO3" s="200"/>
      <c r="BBP3" s="200"/>
      <c r="BBQ3" s="200"/>
      <c r="BBR3" s="200"/>
      <c r="BBS3" s="200"/>
      <c r="BBT3" s="200"/>
      <c r="BBU3" s="200"/>
      <c r="BBV3" s="200"/>
      <c r="BBW3" s="200"/>
      <c r="BBX3" s="200"/>
      <c r="BBY3" s="200"/>
      <c r="BBZ3" s="200"/>
      <c r="BCA3" s="200"/>
      <c r="BCB3" s="200"/>
      <c r="BCC3" s="200"/>
      <c r="BCD3" s="200"/>
      <c r="BCE3" s="200"/>
      <c r="BCF3" s="200"/>
      <c r="BCG3" s="200"/>
      <c r="BCH3" s="200"/>
      <c r="BCI3" s="200"/>
      <c r="BCJ3" s="200"/>
      <c r="BCK3" s="200"/>
      <c r="BCL3" s="200"/>
      <c r="BCM3" s="200"/>
      <c r="BCN3" s="200"/>
      <c r="BCO3" s="200"/>
      <c r="BCP3" s="200"/>
      <c r="BCQ3" s="200"/>
      <c r="BCR3" s="200"/>
      <c r="BCS3" s="200"/>
      <c r="BCT3" s="200"/>
      <c r="BCU3" s="200"/>
      <c r="BCV3" s="200"/>
      <c r="BCW3" s="200"/>
      <c r="BCX3" s="200"/>
      <c r="BCY3" s="200"/>
      <c r="BCZ3" s="200"/>
      <c r="BDA3" s="200"/>
      <c r="BDB3" s="200"/>
      <c r="BDC3" s="200"/>
      <c r="BDD3" s="200"/>
      <c r="BDE3" s="200"/>
      <c r="BDF3" s="200"/>
      <c r="BDG3" s="200"/>
      <c r="BDH3" s="200"/>
      <c r="BDI3" s="200"/>
      <c r="BDJ3" s="200"/>
      <c r="BDK3" s="200"/>
      <c r="BDL3" s="200"/>
      <c r="BDM3" s="200"/>
      <c r="BDN3" s="200"/>
      <c r="BDO3" s="200"/>
      <c r="BDP3" s="200"/>
      <c r="BDQ3" s="200"/>
      <c r="BDR3" s="200"/>
      <c r="BDS3" s="200"/>
      <c r="BDT3" s="200"/>
      <c r="BDU3" s="200"/>
      <c r="BDV3" s="200"/>
      <c r="BDW3" s="200"/>
      <c r="BDX3" s="200"/>
      <c r="BDY3" s="200"/>
      <c r="BDZ3" s="200"/>
      <c r="BEA3" s="200"/>
      <c r="BEB3" s="200"/>
      <c r="BEC3" s="200"/>
      <c r="BED3" s="200"/>
      <c r="BEE3" s="200"/>
      <c r="BEF3" s="200"/>
      <c r="BEG3" s="200"/>
      <c r="BEH3" s="200"/>
      <c r="BEI3" s="200"/>
      <c r="BEJ3" s="200"/>
      <c r="BEK3" s="200"/>
      <c r="BEL3" s="200"/>
      <c r="BEM3" s="200"/>
      <c r="BEN3" s="200"/>
      <c r="BEO3" s="200"/>
      <c r="BEP3" s="200"/>
      <c r="BEQ3" s="200"/>
      <c r="BER3" s="200"/>
      <c r="BES3" s="200"/>
      <c r="BET3" s="200"/>
      <c r="BEU3" s="200"/>
      <c r="BEV3" s="200"/>
      <c r="BEW3" s="200"/>
      <c r="BEX3" s="200"/>
      <c r="BEY3" s="200"/>
      <c r="BEZ3" s="200"/>
      <c r="BFA3" s="200"/>
      <c r="BFB3" s="200"/>
      <c r="BFC3" s="200"/>
      <c r="BFD3" s="200"/>
      <c r="BFE3" s="200"/>
      <c r="BFF3" s="200"/>
      <c r="BFG3" s="200"/>
      <c r="BFH3" s="200"/>
      <c r="BFI3" s="200"/>
      <c r="BFJ3" s="200"/>
      <c r="BFK3" s="200"/>
      <c r="BFL3" s="200"/>
      <c r="BFM3" s="200"/>
      <c r="BFN3" s="200"/>
      <c r="BFO3" s="200"/>
      <c r="BFP3" s="200"/>
      <c r="BFQ3" s="200"/>
      <c r="BFR3" s="200"/>
      <c r="BFS3" s="200"/>
      <c r="BFT3" s="200"/>
      <c r="BFU3" s="200"/>
      <c r="BFV3" s="200"/>
      <c r="BFW3" s="200"/>
      <c r="BFX3" s="200"/>
      <c r="BFY3" s="200"/>
      <c r="BFZ3" s="200"/>
      <c r="BGA3" s="200"/>
      <c r="BGB3" s="200"/>
      <c r="BGC3" s="200"/>
      <c r="BGD3" s="200"/>
      <c r="BGE3" s="200"/>
      <c r="BGF3" s="200"/>
      <c r="BGG3" s="200"/>
      <c r="BGH3" s="200"/>
      <c r="BGI3" s="200"/>
      <c r="BGJ3" s="200"/>
      <c r="BGK3" s="200"/>
      <c r="BGL3" s="200"/>
      <c r="BGM3" s="200"/>
      <c r="BGN3" s="200"/>
      <c r="BGO3" s="200"/>
      <c r="BGP3" s="200"/>
      <c r="BGQ3" s="200"/>
      <c r="BGR3" s="200"/>
      <c r="BGS3" s="200"/>
      <c r="BGT3" s="200"/>
      <c r="BGU3" s="200"/>
      <c r="BGV3" s="200"/>
      <c r="BGW3" s="200"/>
      <c r="BGX3" s="200"/>
      <c r="BGY3" s="200"/>
      <c r="BGZ3" s="200"/>
      <c r="BHA3" s="200"/>
      <c r="BHB3" s="200"/>
      <c r="BHC3" s="200"/>
      <c r="BHD3" s="200"/>
      <c r="BHE3" s="200"/>
      <c r="BHF3" s="200"/>
      <c r="BHG3" s="200"/>
      <c r="BHH3" s="200"/>
      <c r="BHI3" s="200"/>
      <c r="BHJ3" s="200"/>
      <c r="BHK3" s="200"/>
      <c r="BHL3" s="200"/>
      <c r="BHM3" s="200"/>
      <c r="BHN3" s="200"/>
      <c r="BHO3" s="200"/>
      <c r="BHP3" s="200"/>
      <c r="BHQ3" s="200"/>
      <c r="BHR3" s="200"/>
      <c r="BHS3" s="200"/>
      <c r="BHT3" s="200"/>
      <c r="BHU3" s="200"/>
      <c r="BHV3" s="200"/>
      <c r="BHW3" s="200"/>
      <c r="BHX3" s="200"/>
      <c r="BHY3" s="200"/>
      <c r="BHZ3" s="200"/>
      <c r="BIA3" s="200"/>
      <c r="BIB3" s="200"/>
      <c r="BIC3" s="200"/>
      <c r="BID3" s="200"/>
      <c r="BIE3" s="200"/>
      <c r="BIF3" s="200"/>
      <c r="BIG3" s="200"/>
      <c r="BIH3" s="200"/>
      <c r="BII3" s="200"/>
      <c r="BIJ3" s="200"/>
      <c r="BIK3" s="200"/>
      <c r="BIL3" s="200"/>
      <c r="BIM3" s="200"/>
      <c r="BIN3" s="200"/>
      <c r="BIO3" s="200"/>
      <c r="BIP3" s="200"/>
      <c r="BIQ3" s="200"/>
      <c r="BIR3" s="200"/>
      <c r="BIS3" s="200"/>
      <c r="BIT3" s="200"/>
      <c r="BIU3" s="200"/>
      <c r="BIV3" s="200"/>
      <c r="BIW3" s="200"/>
      <c r="BIX3" s="200"/>
      <c r="BIY3" s="200"/>
      <c r="BIZ3" s="200"/>
      <c r="BJA3" s="200"/>
      <c r="BJB3" s="200"/>
      <c r="BJC3" s="200"/>
      <c r="BJD3" s="200"/>
      <c r="BJE3" s="200"/>
      <c r="BJF3" s="200"/>
      <c r="BJG3" s="200"/>
      <c r="BJH3" s="200"/>
      <c r="BJI3" s="200"/>
      <c r="BJJ3" s="200"/>
      <c r="BJK3" s="200"/>
      <c r="BJL3" s="200"/>
      <c r="BJM3" s="200"/>
      <c r="BJN3" s="200"/>
      <c r="BJO3" s="200"/>
      <c r="BJP3" s="200"/>
      <c r="BJQ3" s="200"/>
      <c r="BJR3" s="200"/>
      <c r="BJS3" s="200"/>
      <c r="BJT3" s="200"/>
      <c r="BJU3" s="200"/>
      <c r="BJV3" s="200"/>
      <c r="BJW3" s="200"/>
      <c r="BJX3" s="200"/>
      <c r="BJY3" s="200"/>
      <c r="BJZ3" s="200"/>
      <c r="BKA3" s="200"/>
      <c r="BKB3" s="200"/>
      <c r="BKC3" s="200"/>
      <c r="BKD3" s="200"/>
      <c r="BKE3" s="200"/>
      <c r="BKF3" s="200"/>
      <c r="BKG3" s="200"/>
      <c r="BKH3" s="200"/>
      <c r="BKI3" s="200"/>
      <c r="BKJ3" s="200"/>
      <c r="BKK3" s="200"/>
      <c r="BKL3" s="200"/>
      <c r="BKM3" s="200"/>
      <c r="BKN3" s="200"/>
      <c r="BKO3" s="200"/>
      <c r="BKP3" s="200"/>
      <c r="BKQ3" s="200"/>
      <c r="BKR3" s="200"/>
      <c r="BKS3" s="200"/>
      <c r="BKT3" s="200"/>
      <c r="BKU3" s="200"/>
      <c r="BKV3" s="200"/>
      <c r="BKW3" s="200"/>
      <c r="BKX3" s="200"/>
      <c r="BKY3" s="200"/>
      <c r="BKZ3" s="200"/>
      <c r="BLA3" s="200"/>
      <c r="BLB3" s="200"/>
      <c r="BLC3" s="200"/>
      <c r="BLD3" s="200"/>
      <c r="BLE3" s="200"/>
      <c r="BLF3" s="200"/>
      <c r="BLG3" s="200"/>
      <c r="BLH3" s="200"/>
      <c r="BLI3" s="200"/>
      <c r="BLJ3" s="200"/>
      <c r="BLK3" s="200"/>
      <c r="BLL3" s="200"/>
      <c r="BLM3" s="200"/>
      <c r="BLN3" s="200"/>
      <c r="BLO3" s="200"/>
      <c r="BLP3" s="200"/>
      <c r="BLQ3" s="200"/>
      <c r="BLR3" s="200"/>
      <c r="BLS3" s="200"/>
      <c r="BLT3" s="200"/>
      <c r="BLU3" s="200"/>
      <c r="BLV3" s="200"/>
      <c r="BLW3" s="200"/>
      <c r="BLX3" s="200"/>
      <c r="BLY3" s="200"/>
      <c r="BLZ3" s="200"/>
      <c r="BMA3" s="200"/>
      <c r="BMB3" s="200"/>
      <c r="BMC3" s="200"/>
      <c r="BMD3" s="200"/>
      <c r="BME3" s="200"/>
      <c r="BMF3" s="200"/>
      <c r="BMG3" s="200"/>
      <c r="BMH3" s="200"/>
      <c r="BMI3" s="200"/>
      <c r="BMJ3" s="200"/>
      <c r="BMK3" s="200"/>
      <c r="BML3" s="200"/>
      <c r="BMM3" s="200"/>
      <c r="BMN3" s="200"/>
      <c r="BMO3" s="200"/>
      <c r="BMP3" s="200"/>
      <c r="BMQ3" s="200"/>
      <c r="BMR3" s="200"/>
      <c r="BMS3" s="200"/>
      <c r="BMT3" s="200"/>
      <c r="BMU3" s="200"/>
      <c r="BMV3" s="200"/>
      <c r="BMW3" s="200"/>
      <c r="BMX3" s="200"/>
      <c r="BMY3" s="200"/>
      <c r="BMZ3" s="200"/>
      <c r="BNA3" s="200"/>
      <c r="BNB3" s="200"/>
      <c r="BNC3" s="200"/>
      <c r="BND3" s="200"/>
      <c r="BNE3" s="200"/>
      <c r="BNF3" s="200"/>
      <c r="BNG3" s="200"/>
      <c r="BNH3" s="200"/>
      <c r="BNI3" s="200"/>
      <c r="BNJ3" s="200"/>
      <c r="BNK3" s="200"/>
      <c r="BNL3" s="200"/>
      <c r="BNM3" s="200"/>
      <c r="BNN3" s="200"/>
      <c r="BNO3" s="200"/>
      <c r="BNP3" s="200"/>
      <c r="BNQ3" s="200"/>
      <c r="BNR3" s="200"/>
      <c r="BNS3" s="200"/>
      <c r="BNT3" s="200"/>
      <c r="BNU3" s="200"/>
      <c r="BNV3" s="200"/>
      <c r="BNW3" s="200"/>
      <c r="BNX3" s="200"/>
      <c r="BNY3" s="200"/>
      <c r="BNZ3" s="200"/>
      <c r="BOA3" s="200"/>
      <c r="BOB3" s="200"/>
      <c r="BOC3" s="200"/>
      <c r="BOD3" s="200"/>
      <c r="BOE3" s="200"/>
      <c r="BOF3" s="200"/>
      <c r="BOG3" s="200"/>
      <c r="BOH3" s="200"/>
      <c r="BOI3" s="200"/>
      <c r="BOJ3" s="200"/>
      <c r="BOK3" s="200"/>
      <c r="BOL3" s="200"/>
      <c r="BOM3" s="200"/>
      <c r="BON3" s="200"/>
      <c r="BOO3" s="200"/>
      <c r="BOP3" s="200"/>
      <c r="BOQ3" s="200"/>
      <c r="BOR3" s="200"/>
      <c r="BOS3" s="200"/>
      <c r="BOT3" s="200"/>
      <c r="BOU3" s="200"/>
      <c r="BOV3" s="200"/>
      <c r="BOW3" s="200"/>
      <c r="BOX3" s="200"/>
      <c r="BOY3" s="200"/>
      <c r="BOZ3" s="200"/>
      <c r="BPA3" s="200"/>
      <c r="BPB3" s="200"/>
      <c r="BPC3" s="200"/>
      <c r="BPD3" s="200"/>
      <c r="BPE3" s="200"/>
      <c r="BPF3" s="200"/>
      <c r="BPG3" s="200"/>
      <c r="BPH3" s="200"/>
      <c r="BPI3" s="200"/>
      <c r="BPJ3" s="200"/>
      <c r="BPK3" s="200"/>
      <c r="BPL3" s="200"/>
      <c r="BPM3" s="200"/>
      <c r="BPN3" s="200"/>
      <c r="BPO3" s="200"/>
      <c r="BPP3" s="200"/>
      <c r="BPQ3" s="200"/>
      <c r="BPR3" s="200"/>
      <c r="BPS3" s="200"/>
      <c r="BPT3" s="200"/>
      <c r="BPU3" s="200"/>
      <c r="BPV3" s="200"/>
      <c r="BPW3" s="200"/>
      <c r="BPX3" s="200"/>
      <c r="BPY3" s="200"/>
      <c r="BPZ3" s="200"/>
      <c r="BQA3" s="200"/>
      <c r="BQB3" s="200"/>
      <c r="BQC3" s="200"/>
      <c r="BQD3" s="200"/>
      <c r="BQE3" s="200"/>
      <c r="BQF3" s="200"/>
      <c r="BQG3" s="200"/>
      <c r="BQH3" s="200"/>
      <c r="BQI3" s="200"/>
      <c r="BQJ3" s="200"/>
      <c r="BQK3" s="200"/>
      <c r="BQL3" s="200"/>
      <c r="BQM3" s="200"/>
      <c r="BQN3" s="200"/>
      <c r="BQO3" s="200"/>
      <c r="BQP3" s="200"/>
      <c r="BQQ3" s="200"/>
      <c r="BQR3" s="200"/>
      <c r="BQS3" s="200"/>
      <c r="BQT3" s="200"/>
      <c r="BQU3" s="200"/>
      <c r="BQV3" s="200"/>
      <c r="BQW3" s="200"/>
      <c r="BQX3" s="200"/>
      <c r="BQY3" s="200"/>
      <c r="BQZ3" s="200"/>
      <c r="BRA3" s="200"/>
      <c r="BRB3" s="200"/>
      <c r="BRC3" s="200"/>
      <c r="BRD3" s="200"/>
      <c r="BRE3" s="200"/>
      <c r="BRF3" s="200"/>
      <c r="BRG3" s="200"/>
      <c r="BRH3" s="200"/>
      <c r="BRI3" s="200"/>
      <c r="BRJ3" s="200"/>
      <c r="BRK3" s="200"/>
      <c r="BRL3" s="200"/>
      <c r="BRM3" s="200"/>
      <c r="BRN3" s="200"/>
      <c r="BRO3" s="200"/>
      <c r="BRP3" s="200"/>
      <c r="BRQ3" s="200"/>
      <c r="BRR3" s="200"/>
      <c r="BRS3" s="200"/>
      <c r="BRT3" s="200"/>
      <c r="BRU3" s="200"/>
      <c r="BRV3" s="200"/>
      <c r="BRW3" s="200"/>
      <c r="BRX3" s="200"/>
      <c r="BRY3" s="200"/>
      <c r="BRZ3" s="200"/>
      <c r="BSA3" s="200"/>
      <c r="BSB3" s="200"/>
      <c r="BSC3" s="200"/>
      <c r="BSD3" s="200"/>
      <c r="BSE3" s="200"/>
      <c r="BSF3" s="200"/>
      <c r="BSG3" s="200"/>
      <c r="BSH3" s="200"/>
      <c r="BSI3" s="200"/>
      <c r="BSJ3" s="200"/>
      <c r="BSK3" s="200"/>
      <c r="BSL3" s="200"/>
      <c r="BSM3" s="200"/>
      <c r="BSN3" s="200"/>
      <c r="BSO3" s="200"/>
      <c r="BSP3" s="200"/>
      <c r="BSQ3" s="200"/>
      <c r="BSR3" s="200"/>
      <c r="BSS3" s="200"/>
      <c r="BST3" s="200"/>
      <c r="BSU3" s="200"/>
      <c r="BSV3" s="200"/>
      <c r="BSW3" s="200"/>
      <c r="BSX3" s="200"/>
      <c r="BSY3" s="200"/>
      <c r="BSZ3" s="200"/>
      <c r="BTA3" s="200"/>
      <c r="BTB3" s="200"/>
      <c r="BTC3" s="200"/>
      <c r="BTD3" s="200"/>
      <c r="BTE3" s="200"/>
      <c r="BTF3" s="200"/>
      <c r="BTG3" s="200"/>
      <c r="BTH3" s="200"/>
      <c r="BTI3" s="200"/>
      <c r="BTJ3" s="200"/>
      <c r="BTK3" s="200"/>
      <c r="BTL3" s="200"/>
      <c r="BTM3" s="200"/>
      <c r="BTN3" s="200"/>
      <c r="BTO3" s="200"/>
      <c r="BTP3" s="200"/>
      <c r="BTQ3" s="200"/>
      <c r="BTR3" s="200"/>
      <c r="BTS3" s="200"/>
      <c r="BTT3" s="200"/>
      <c r="BTU3" s="200"/>
      <c r="BTV3" s="200"/>
      <c r="BTW3" s="200"/>
      <c r="BTX3" s="200"/>
      <c r="BTY3" s="200"/>
      <c r="BTZ3" s="200"/>
      <c r="BUA3" s="200"/>
      <c r="BUB3" s="200"/>
      <c r="BUC3" s="200"/>
      <c r="BUD3" s="200"/>
      <c r="BUE3" s="200"/>
      <c r="BUF3" s="200"/>
      <c r="BUG3" s="200"/>
      <c r="BUH3" s="200"/>
      <c r="BUI3" s="200"/>
      <c r="BUJ3" s="200"/>
      <c r="BUK3" s="200"/>
      <c r="BUL3" s="200"/>
      <c r="BUM3" s="200"/>
      <c r="BUN3" s="200"/>
      <c r="BUO3" s="200"/>
      <c r="BUP3" s="200"/>
      <c r="BUQ3" s="200"/>
      <c r="BUR3" s="200"/>
      <c r="BUS3" s="200"/>
      <c r="BUT3" s="200"/>
      <c r="BUU3" s="200"/>
      <c r="BUV3" s="200"/>
      <c r="BUW3" s="200"/>
      <c r="BUX3" s="200"/>
      <c r="BUY3" s="200"/>
      <c r="BUZ3" s="200"/>
      <c r="BVA3" s="200"/>
      <c r="BVB3" s="200"/>
      <c r="BVC3" s="200"/>
      <c r="BVD3" s="200"/>
      <c r="BVE3" s="200"/>
      <c r="BVF3" s="200"/>
      <c r="BVG3" s="200"/>
      <c r="BVH3" s="200"/>
      <c r="BVI3" s="200"/>
      <c r="BVJ3" s="200"/>
      <c r="BVK3" s="200"/>
      <c r="BVL3" s="200"/>
      <c r="BVM3" s="200"/>
      <c r="BVN3" s="200"/>
      <c r="BVO3" s="200"/>
      <c r="BVP3" s="200"/>
      <c r="BVQ3" s="200"/>
      <c r="BVR3" s="200"/>
      <c r="BVS3" s="200"/>
      <c r="BVT3" s="200"/>
      <c r="BVU3" s="200"/>
      <c r="BVV3" s="200"/>
      <c r="BVW3" s="200"/>
      <c r="BVX3" s="200"/>
      <c r="BVY3" s="200"/>
      <c r="BVZ3" s="200"/>
      <c r="BWA3" s="200"/>
      <c r="BWB3" s="200"/>
      <c r="BWC3" s="200"/>
      <c r="BWD3" s="200"/>
      <c r="BWE3" s="200"/>
      <c r="BWF3" s="200"/>
      <c r="BWG3" s="200"/>
      <c r="BWH3" s="200"/>
      <c r="BWI3" s="200"/>
      <c r="BWJ3" s="200"/>
      <c r="BWK3" s="200"/>
      <c r="BWL3" s="200"/>
      <c r="BWM3" s="200"/>
      <c r="BWN3" s="200"/>
      <c r="BWO3" s="200"/>
      <c r="BWP3" s="200"/>
      <c r="BWQ3" s="200"/>
      <c r="BWR3" s="200"/>
      <c r="BWS3" s="200"/>
      <c r="BWT3" s="200"/>
      <c r="BWU3" s="200"/>
      <c r="BWV3" s="200"/>
      <c r="BWW3" s="200"/>
      <c r="BWX3" s="200"/>
      <c r="BWY3" s="200"/>
      <c r="BWZ3" s="200"/>
      <c r="BXA3" s="200"/>
      <c r="BXB3" s="200"/>
      <c r="BXC3" s="200"/>
      <c r="BXD3" s="200"/>
      <c r="BXE3" s="200"/>
      <c r="BXF3" s="200"/>
      <c r="BXG3" s="200"/>
      <c r="BXH3" s="200"/>
      <c r="BXI3" s="200"/>
      <c r="BXJ3" s="200"/>
      <c r="BXK3" s="200"/>
      <c r="BXL3" s="200"/>
      <c r="BXM3" s="200"/>
      <c r="BXN3" s="200"/>
      <c r="BXO3" s="200"/>
      <c r="BXP3" s="200"/>
      <c r="BXQ3" s="200"/>
      <c r="BXR3" s="200"/>
      <c r="BXS3" s="200"/>
      <c r="BXT3" s="200"/>
      <c r="BXU3" s="200"/>
      <c r="BXV3" s="200"/>
      <c r="BXW3" s="200"/>
      <c r="BXX3" s="200"/>
      <c r="BXY3" s="200"/>
      <c r="BXZ3" s="200"/>
      <c r="BYA3" s="200"/>
      <c r="BYB3" s="200"/>
      <c r="BYC3" s="200"/>
      <c r="BYD3" s="200"/>
      <c r="BYE3" s="200"/>
      <c r="BYF3" s="200"/>
      <c r="BYG3" s="200"/>
      <c r="BYH3" s="200"/>
      <c r="BYI3" s="200"/>
      <c r="BYJ3" s="200"/>
      <c r="BYK3" s="200"/>
      <c r="BYL3" s="200"/>
      <c r="BYM3" s="200"/>
      <c r="BYN3" s="200"/>
      <c r="BYO3" s="200"/>
      <c r="BYP3" s="200"/>
      <c r="BYQ3" s="200"/>
      <c r="BYR3" s="200"/>
      <c r="BYS3" s="200"/>
      <c r="BYT3" s="200"/>
      <c r="BYU3" s="200"/>
      <c r="BYV3" s="200"/>
      <c r="BYW3" s="200"/>
      <c r="BYX3" s="200"/>
      <c r="BYY3" s="200"/>
      <c r="BYZ3" s="200"/>
      <c r="BZA3" s="200"/>
      <c r="BZB3" s="200"/>
      <c r="BZC3" s="200"/>
      <c r="BZD3" s="200"/>
      <c r="BZE3" s="200"/>
      <c r="BZF3" s="200"/>
      <c r="BZG3" s="200"/>
      <c r="BZH3" s="200"/>
      <c r="BZI3" s="200"/>
      <c r="BZJ3" s="200"/>
      <c r="BZK3" s="200"/>
      <c r="BZL3" s="200"/>
      <c r="BZM3" s="200"/>
      <c r="BZN3" s="200"/>
      <c r="BZO3" s="200"/>
      <c r="BZP3" s="200"/>
    </row>
    <row r="4" spans="1:2044" s="5" customFormat="1" ht="69.75" customHeight="1" x14ac:dyDescent="0.35">
      <c r="A4" s="47"/>
      <c r="B4" s="47"/>
      <c r="C4" s="282"/>
      <c r="D4" s="366" t="s">
        <v>334</v>
      </c>
      <c r="E4" s="184" t="s">
        <v>374</v>
      </c>
      <c r="F4" s="47"/>
      <c r="G4" s="185" t="s">
        <v>371</v>
      </c>
      <c r="H4" s="186" t="s">
        <v>747</v>
      </c>
      <c r="I4" s="14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s="200"/>
      <c r="MR4" s="200"/>
      <c r="MS4" s="200"/>
      <c r="MT4" s="200"/>
      <c r="MU4" s="200"/>
      <c r="MV4" s="200"/>
      <c r="MW4" s="200"/>
      <c r="MX4" s="200"/>
      <c r="MY4" s="200"/>
      <c r="MZ4" s="200"/>
      <c r="NA4" s="200"/>
      <c r="NB4" s="200"/>
      <c r="NC4" s="200"/>
      <c r="ND4" s="200"/>
      <c r="NE4" s="200"/>
      <c r="NF4" s="200"/>
      <c r="NG4" s="200"/>
      <c r="NH4" s="200"/>
      <c r="NI4" s="200"/>
      <c r="NJ4" s="200"/>
      <c r="NK4" s="200"/>
      <c r="NL4" s="200"/>
      <c r="NM4" s="200"/>
      <c r="NN4" s="200"/>
      <c r="NO4" s="200"/>
      <c r="NP4" s="200"/>
      <c r="NQ4" s="200"/>
      <c r="NR4" s="200"/>
      <c r="NS4" s="200"/>
      <c r="NT4" s="200"/>
      <c r="NU4" s="200"/>
      <c r="NV4" s="200"/>
      <c r="NW4" s="200"/>
      <c r="NX4" s="200"/>
      <c r="NY4" s="200"/>
      <c r="NZ4" s="200"/>
      <c r="OA4" s="200"/>
      <c r="OB4" s="200"/>
      <c r="OC4" s="200"/>
      <c r="OD4" s="200"/>
      <c r="OE4" s="200"/>
      <c r="OF4" s="200"/>
      <c r="OG4" s="200"/>
      <c r="OH4" s="200"/>
      <c r="OI4" s="200"/>
      <c r="OJ4" s="200"/>
      <c r="OK4" s="200"/>
      <c r="OL4" s="200"/>
      <c r="OM4" s="200"/>
      <c r="ON4" s="200"/>
      <c r="OO4" s="200"/>
      <c r="OP4" s="200"/>
      <c r="OQ4" s="200"/>
      <c r="OR4" s="200"/>
      <c r="OS4" s="200"/>
      <c r="OT4" s="200"/>
      <c r="OU4" s="200"/>
      <c r="OV4" s="200"/>
      <c r="OW4" s="200"/>
      <c r="OX4" s="200"/>
      <c r="OY4" s="200"/>
      <c r="OZ4" s="200"/>
      <c r="PA4" s="200"/>
      <c r="PB4" s="200"/>
      <c r="PC4" s="200"/>
      <c r="PD4" s="200"/>
      <c r="PE4" s="200"/>
      <c r="PF4" s="200"/>
      <c r="PG4" s="200"/>
      <c r="PH4" s="200"/>
      <c r="PI4" s="200"/>
      <c r="PJ4" s="200"/>
      <c r="PK4" s="200"/>
      <c r="PL4" s="200"/>
      <c r="PM4" s="200"/>
      <c r="PN4" s="200"/>
      <c r="PO4" s="200"/>
      <c r="PP4" s="200"/>
      <c r="PQ4" s="200"/>
      <c r="PR4" s="200"/>
      <c r="PS4" s="200"/>
      <c r="PT4" s="200"/>
      <c r="PU4" s="200"/>
      <c r="PV4" s="200"/>
      <c r="PW4" s="200"/>
      <c r="PX4" s="200"/>
      <c r="PY4" s="200"/>
      <c r="PZ4" s="200"/>
      <c r="QA4" s="200"/>
      <c r="QB4" s="200"/>
      <c r="QC4" s="200"/>
      <c r="QD4" s="200"/>
      <c r="QE4" s="200"/>
      <c r="QF4" s="200"/>
      <c r="QG4" s="200"/>
      <c r="QH4" s="200"/>
      <c r="QI4" s="200"/>
      <c r="QJ4" s="200"/>
      <c r="QK4" s="200"/>
      <c r="QL4" s="200"/>
      <c r="QM4" s="200"/>
      <c r="QN4" s="200"/>
      <c r="QO4" s="200"/>
      <c r="QP4" s="200"/>
      <c r="QQ4" s="200"/>
      <c r="QR4" s="200"/>
      <c r="QS4" s="200"/>
      <c r="QT4" s="200"/>
      <c r="QU4" s="200"/>
      <c r="QV4" s="200"/>
      <c r="QW4" s="200"/>
      <c r="QX4" s="200"/>
      <c r="QY4" s="200"/>
      <c r="QZ4" s="200"/>
      <c r="RA4" s="200"/>
      <c r="RB4" s="200"/>
      <c r="RC4" s="200"/>
      <c r="RD4" s="200"/>
      <c r="RE4" s="200"/>
      <c r="RF4" s="200"/>
      <c r="RG4" s="200"/>
      <c r="RH4" s="200"/>
      <c r="RI4" s="200"/>
      <c r="RJ4" s="200"/>
      <c r="RK4" s="200"/>
      <c r="RL4" s="200"/>
      <c r="RM4" s="200"/>
      <c r="RN4" s="200"/>
      <c r="RO4" s="200"/>
      <c r="RP4" s="200"/>
      <c r="RQ4" s="200"/>
      <c r="RR4" s="200"/>
      <c r="RS4" s="200"/>
      <c r="RT4" s="200"/>
      <c r="RU4" s="200"/>
      <c r="RV4" s="200"/>
      <c r="RW4" s="200"/>
      <c r="RX4" s="200"/>
      <c r="RY4" s="200"/>
      <c r="RZ4" s="200"/>
      <c r="SA4" s="200"/>
      <c r="SB4" s="200"/>
      <c r="SC4" s="200"/>
      <c r="SD4" s="200"/>
      <c r="SE4" s="200"/>
      <c r="SF4" s="200"/>
      <c r="SG4" s="200"/>
      <c r="SH4" s="200"/>
      <c r="SI4" s="200"/>
      <c r="SJ4" s="200"/>
      <c r="SK4" s="200"/>
      <c r="SL4" s="200"/>
      <c r="SM4" s="200"/>
      <c r="SN4" s="200"/>
      <c r="SO4" s="200"/>
      <c r="SP4" s="200"/>
      <c r="SQ4" s="200"/>
      <c r="SR4" s="200"/>
      <c r="SS4" s="200"/>
      <c r="ST4" s="200"/>
      <c r="SU4" s="200"/>
      <c r="SV4" s="200"/>
      <c r="SW4" s="200"/>
      <c r="SX4" s="200"/>
      <c r="SY4" s="200"/>
      <c r="SZ4" s="200"/>
      <c r="TA4" s="200"/>
      <c r="TB4" s="200"/>
      <c r="TC4" s="200"/>
      <c r="TD4" s="200"/>
      <c r="TE4" s="200"/>
      <c r="TF4" s="200"/>
      <c r="TG4" s="200"/>
      <c r="TH4" s="200"/>
      <c r="TI4" s="200"/>
      <c r="TJ4" s="200"/>
      <c r="TK4" s="200"/>
      <c r="TL4" s="200"/>
      <c r="TM4" s="200"/>
      <c r="TN4" s="200"/>
      <c r="TO4" s="200"/>
      <c r="TP4" s="200"/>
      <c r="TQ4" s="200"/>
      <c r="TR4" s="200"/>
      <c r="TS4" s="200"/>
      <c r="TT4" s="200"/>
      <c r="TU4" s="200"/>
      <c r="TV4" s="200"/>
      <c r="TW4" s="200"/>
      <c r="TX4" s="200"/>
      <c r="TY4" s="200"/>
      <c r="TZ4" s="200"/>
      <c r="UA4" s="200"/>
      <c r="UB4" s="200"/>
      <c r="UC4" s="200"/>
      <c r="UD4" s="200"/>
      <c r="UE4" s="200"/>
      <c r="UF4" s="200"/>
      <c r="UG4" s="200"/>
      <c r="UH4" s="200"/>
      <c r="UI4" s="200"/>
      <c r="UJ4" s="200"/>
      <c r="UK4" s="200"/>
      <c r="UL4" s="200"/>
      <c r="UM4" s="200"/>
      <c r="UN4" s="200"/>
      <c r="UO4" s="200"/>
      <c r="UP4" s="200"/>
      <c r="UQ4" s="200"/>
      <c r="UR4" s="200"/>
      <c r="US4" s="200"/>
      <c r="UT4" s="200"/>
      <c r="UU4" s="200"/>
      <c r="UV4" s="200"/>
      <c r="UW4" s="200"/>
      <c r="UX4" s="200"/>
      <c r="UY4" s="200"/>
      <c r="UZ4" s="200"/>
      <c r="VA4" s="200"/>
      <c r="VB4" s="200"/>
      <c r="VC4" s="200"/>
      <c r="VD4" s="200"/>
      <c r="VE4" s="200"/>
      <c r="VF4" s="200"/>
      <c r="VG4" s="200"/>
      <c r="VH4" s="200"/>
      <c r="VI4" s="200"/>
      <c r="VJ4" s="200"/>
      <c r="VK4" s="200"/>
      <c r="VL4" s="200"/>
      <c r="VM4" s="200"/>
      <c r="VN4" s="200"/>
      <c r="VO4" s="200"/>
      <c r="VP4" s="200"/>
      <c r="VQ4" s="200"/>
      <c r="VR4" s="200"/>
      <c r="VS4" s="200"/>
      <c r="VT4" s="200"/>
      <c r="VU4" s="200"/>
      <c r="VV4" s="200"/>
      <c r="VW4" s="200"/>
      <c r="VX4" s="200"/>
      <c r="VY4" s="200"/>
      <c r="VZ4" s="200"/>
      <c r="WA4" s="200"/>
      <c r="WB4" s="200"/>
      <c r="WC4" s="200"/>
      <c r="WD4" s="200"/>
      <c r="WE4" s="200"/>
      <c r="WF4" s="200"/>
      <c r="WG4" s="200"/>
      <c r="WH4" s="200"/>
      <c r="WI4" s="200"/>
      <c r="WJ4" s="200"/>
      <c r="WK4" s="200"/>
      <c r="WL4" s="200"/>
      <c r="WM4" s="200"/>
      <c r="WN4" s="200"/>
      <c r="WO4" s="200"/>
      <c r="WP4" s="200"/>
      <c r="WQ4" s="200"/>
      <c r="WR4" s="200"/>
      <c r="WS4" s="200"/>
      <c r="WT4" s="200"/>
      <c r="WU4" s="200"/>
      <c r="WV4" s="200"/>
      <c r="WW4" s="200"/>
      <c r="WX4" s="200"/>
      <c r="WY4" s="200"/>
      <c r="WZ4" s="200"/>
      <c r="XA4" s="200"/>
      <c r="XB4" s="200"/>
      <c r="XC4" s="200"/>
      <c r="XD4" s="200"/>
      <c r="XE4" s="200"/>
      <c r="XF4" s="200"/>
      <c r="XG4" s="200"/>
      <c r="XH4" s="200"/>
      <c r="XI4" s="200"/>
      <c r="XJ4" s="200"/>
      <c r="XK4" s="200"/>
      <c r="XL4" s="200"/>
      <c r="XM4" s="200"/>
      <c r="XN4" s="200"/>
      <c r="XO4" s="200"/>
      <c r="XP4" s="200"/>
      <c r="XQ4" s="200"/>
      <c r="XR4" s="200"/>
      <c r="XS4" s="200"/>
      <c r="XT4" s="200"/>
      <c r="XU4" s="200"/>
      <c r="XV4" s="200"/>
      <c r="XW4" s="200"/>
      <c r="XX4" s="200"/>
      <c r="XY4" s="200"/>
      <c r="XZ4" s="200"/>
      <c r="YA4" s="200"/>
      <c r="YB4" s="200"/>
      <c r="YC4" s="200"/>
      <c r="YD4" s="200"/>
      <c r="YE4" s="200"/>
      <c r="YF4" s="200"/>
      <c r="YG4" s="200"/>
      <c r="YH4" s="200"/>
      <c r="YI4" s="200"/>
      <c r="YJ4" s="200"/>
      <c r="YK4" s="200"/>
      <c r="YL4" s="200"/>
      <c r="YM4" s="200"/>
      <c r="YN4" s="200"/>
      <c r="YO4" s="200"/>
      <c r="YP4" s="200"/>
      <c r="YQ4" s="200"/>
      <c r="YR4" s="200"/>
      <c r="YS4" s="200"/>
      <c r="YT4" s="200"/>
      <c r="YU4" s="200"/>
      <c r="YV4" s="200"/>
      <c r="YW4" s="200"/>
      <c r="YX4" s="200"/>
      <c r="YY4" s="200"/>
      <c r="YZ4" s="200"/>
      <c r="ZA4" s="200"/>
      <c r="ZB4" s="200"/>
      <c r="ZC4" s="200"/>
      <c r="ZD4" s="200"/>
      <c r="ZE4" s="200"/>
      <c r="ZF4" s="200"/>
      <c r="ZG4" s="200"/>
      <c r="ZH4" s="200"/>
      <c r="ZI4" s="200"/>
      <c r="ZJ4" s="200"/>
      <c r="ZK4" s="200"/>
      <c r="ZL4" s="200"/>
      <c r="ZM4" s="200"/>
      <c r="ZN4" s="200"/>
      <c r="ZO4" s="200"/>
      <c r="ZP4" s="200"/>
      <c r="ZQ4" s="200"/>
      <c r="ZR4" s="200"/>
      <c r="ZS4" s="200"/>
      <c r="ZT4" s="200"/>
      <c r="ZU4" s="200"/>
      <c r="ZV4" s="200"/>
      <c r="ZW4" s="200"/>
      <c r="ZX4" s="200"/>
      <c r="ZY4" s="200"/>
      <c r="ZZ4" s="200"/>
      <c r="AAA4" s="200"/>
      <c r="AAB4" s="200"/>
      <c r="AAC4" s="200"/>
      <c r="AAD4" s="200"/>
      <c r="AAE4" s="200"/>
      <c r="AAF4" s="200"/>
      <c r="AAG4" s="200"/>
      <c r="AAH4" s="200"/>
      <c r="AAI4" s="200"/>
      <c r="AAJ4" s="200"/>
      <c r="AAK4" s="200"/>
      <c r="AAL4" s="200"/>
      <c r="AAM4" s="200"/>
      <c r="AAN4" s="200"/>
      <c r="AAO4" s="200"/>
      <c r="AAP4" s="200"/>
      <c r="AAQ4" s="200"/>
      <c r="AAR4" s="200"/>
      <c r="AAS4" s="200"/>
      <c r="AAT4" s="200"/>
      <c r="AAU4" s="200"/>
      <c r="AAV4" s="200"/>
      <c r="AAW4" s="200"/>
      <c r="AAX4" s="200"/>
      <c r="AAY4" s="200"/>
      <c r="AAZ4" s="200"/>
      <c r="ABA4" s="200"/>
      <c r="ABB4" s="200"/>
      <c r="ABC4" s="200"/>
      <c r="ABD4" s="200"/>
      <c r="ABE4" s="200"/>
      <c r="ABF4" s="200"/>
      <c r="ABG4" s="200"/>
      <c r="ABH4" s="200"/>
      <c r="ABI4" s="200"/>
      <c r="ABJ4" s="200"/>
      <c r="ABK4" s="200"/>
      <c r="ABL4" s="200"/>
      <c r="ABM4" s="200"/>
      <c r="ABN4" s="200"/>
      <c r="ABO4" s="200"/>
      <c r="ABP4" s="200"/>
      <c r="ABQ4" s="200"/>
      <c r="ABR4" s="200"/>
      <c r="ABS4" s="200"/>
      <c r="ABT4" s="200"/>
      <c r="ABU4" s="200"/>
      <c r="ABV4" s="200"/>
      <c r="ABW4" s="200"/>
      <c r="ABX4" s="200"/>
      <c r="ABY4" s="200"/>
      <c r="ABZ4" s="200"/>
      <c r="ACA4" s="200"/>
      <c r="ACB4" s="200"/>
      <c r="ACC4" s="200"/>
      <c r="ACD4" s="200"/>
      <c r="ACE4" s="200"/>
      <c r="ACF4" s="200"/>
      <c r="ACG4" s="200"/>
      <c r="ACH4" s="200"/>
      <c r="ACI4" s="200"/>
      <c r="ACJ4" s="200"/>
      <c r="ACK4" s="200"/>
      <c r="ACL4" s="200"/>
      <c r="ACM4" s="200"/>
      <c r="ACN4" s="200"/>
      <c r="ACO4" s="200"/>
      <c r="ACP4" s="200"/>
      <c r="ACQ4" s="200"/>
      <c r="ACR4" s="200"/>
      <c r="ACS4" s="200"/>
      <c r="ACT4" s="200"/>
      <c r="ACU4" s="200"/>
      <c r="ACV4" s="200"/>
      <c r="ACW4" s="200"/>
      <c r="ACX4" s="200"/>
      <c r="ACY4" s="200"/>
      <c r="ACZ4" s="200"/>
      <c r="ADA4" s="200"/>
      <c r="ADB4" s="200"/>
      <c r="ADC4" s="200"/>
      <c r="ADD4" s="200"/>
      <c r="ADE4" s="200"/>
      <c r="ADF4" s="200"/>
      <c r="ADG4" s="200"/>
      <c r="ADH4" s="200"/>
      <c r="ADI4" s="200"/>
      <c r="ADJ4" s="200"/>
      <c r="ADK4" s="200"/>
      <c r="ADL4" s="200"/>
      <c r="ADM4" s="200"/>
      <c r="ADN4" s="200"/>
      <c r="ADO4" s="200"/>
      <c r="ADP4" s="200"/>
      <c r="ADQ4" s="200"/>
      <c r="ADR4" s="200"/>
      <c r="ADS4" s="200"/>
      <c r="ADT4" s="200"/>
      <c r="ADU4" s="200"/>
      <c r="ADV4" s="200"/>
      <c r="ADW4" s="200"/>
      <c r="ADX4" s="200"/>
      <c r="ADY4" s="200"/>
      <c r="ADZ4" s="200"/>
      <c r="AEA4" s="200"/>
      <c r="AEB4" s="200"/>
      <c r="AEC4" s="200"/>
      <c r="AED4" s="200"/>
      <c r="AEE4" s="200"/>
      <c r="AEF4" s="200"/>
      <c r="AEG4" s="200"/>
      <c r="AEH4" s="200"/>
      <c r="AEI4" s="200"/>
      <c r="AEJ4" s="200"/>
      <c r="AEK4" s="200"/>
      <c r="AEL4" s="200"/>
      <c r="AEM4" s="200"/>
      <c r="AEN4" s="200"/>
      <c r="AEO4" s="200"/>
      <c r="AEP4" s="200"/>
      <c r="AEQ4" s="200"/>
      <c r="AER4" s="200"/>
      <c r="AES4" s="200"/>
      <c r="AET4" s="200"/>
      <c r="AEU4" s="200"/>
      <c r="AEV4" s="200"/>
      <c r="AEW4" s="200"/>
      <c r="AEX4" s="200"/>
      <c r="AEY4" s="200"/>
      <c r="AEZ4" s="200"/>
      <c r="AFA4" s="200"/>
      <c r="AFB4" s="200"/>
      <c r="AFC4" s="200"/>
      <c r="AFD4" s="200"/>
      <c r="AFE4" s="200"/>
      <c r="AFF4" s="200"/>
      <c r="AFG4" s="200"/>
      <c r="AFH4" s="200"/>
      <c r="AFI4" s="200"/>
      <c r="AFJ4" s="200"/>
      <c r="AFK4" s="200"/>
      <c r="AFL4" s="200"/>
      <c r="AFM4" s="200"/>
      <c r="AFN4" s="200"/>
      <c r="AFO4" s="200"/>
      <c r="AFP4" s="200"/>
      <c r="AFQ4" s="200"/>
      <c r="AFR4" s="200"/>
      <c r="AFS4" s="200"/>
      <c r="AFT4" s="200"/>
      <c r="AFU4" s="200"/>
      <c r="AFV4" s="200"/>
      <c r="AFW4" s="200"/>
      <c r="AFX4" s="200"/>
      <c r="AFY4" s="200"/>
      <c r="AFZ4" s="200"/>
      <c r="AGA4" s="200"/>
      <c r="AGB4" s="200"/>
      <c r="AGC4" s="200"/>
      <c r="AGD4" s="200"/>
      <c r="AGE4" s="200"/>
      <c r="AGF4" s="200"/>
      <c r="AGG4" s="200"/>
      <c r="AGH4" s="200"/>
      <c r="AGI4" s="200"/>
      <c r="AGJ4" s="200"/>
      <c r="AGK4" s="200"/>
      <c r="AGL4" s="200"/>
      <c r="AGM4" s="200"/>
      <c r="AGN4" s="200"/>
      <c r="AGO4" s="200"/>
      <c r="AGP4" s="200"/>
      <c r="AGQ4" s="200"/>
      <c r="AGR4" s="200"/>
      <c r="AGS4" s="200"/>
      <c r="AGT4" s="200"/>
      <c r="AGU4" s="200"/>
      <c r="AGV4" s="200"/>
      <c r="AGW4" s="200"/>
      <c r="AGX4" s="200"/>
      <c r="AGY4" s="200"/>
      <c r="AGZ4" s="200"/>
      <c r="AHA4" s="200"/>
      <c r="AHB4" s="200"/>
      <c r="AHC4" s="200"/>
      <c r="AHD4" s="200"/>
      <c r="AHE4" s="200"/>
      <c r="AHF4" s="200"/>
      <c r="AHG4" s="200"/>
      <c r="AHH4" s="200"/>
      <c r="AHI4" s="200"/>
      <c r="AHJ4" s="200"/>
      <c r="AHK4" s="200"/>
      <c r="AHL4" s="200"/>
      <c r="AHM4" s="200"/>
      <c r="AHN4" s="200"/>
      <c r="AHO4" s="200"/>
      <c r="AHP4" s="200"/>
      <c r="AHQ4" s="200"/>
      <c r="AHR4" s="200"/>
      <c r="AHS4" s="200"/>
      <c r="AHT4" s="200"/>
      <c r="AHU4" s="200"/>
      <c r="AHV4" s="200"/>
      <c r="AHW4" s="200"/>
      <c r="AHX4" s="200"/>
      <c r="AHY4" s="200"/>
      <c r="AHZ4" s="200"/>
      <c r="AIA4" s="200"/>
      <c r="AIB4" s="200"/>
      <c r="AIC4" s="200"/>
      <c r="AID4" s="200"/>
      <c r="AIE4" s="200"/>
      <c r="AIF4" s="200"/>
      <c r="AIG4" s="200"/>
      <c r="AIH4" s="200"/>
      <c r="AII4" s="200"/>
      <c r="AIJ4" s="200"/>
      <c r="AIK4" s="200"/>
      <c r="AIL4" s="200"/>
      <c r="AIM4" s="200"/>
      <c r="AIN4" s="200"/>
      <c r="AIO4" s="200"/>
      <c r="AIP4" s="200"/>
      <c r="AIQ4" s="200"/>
      <c r="AIR4" s="200"/>
      <c r="AIS4" s="200"/>
      <c r="AIT4" s="200"/>
      <c r="AIU4" s="200"/>
      <c r="AIV4" s="200"/>
      <c r="AIW4" s="200"/>
      <c r="AIX4" s="200"/>
      <c r="AIY4" s="200"/>
      <c r="AIZ4" s="200"/>
      <c r="AJA4" s="200"/>
      <c r="AJB4" s="200"/>
      <c r="AJC4" s="200"/>
      <c r="AJD4" s="200"/>
      <c r="AJE4" s="200"/>
      <c r="AJF4" s="200"/>
      <c r="AJG4" s="200"/>
      <c r="AJH4" s="200"/>
      <c r="AJI4" s="200"/>
      <c r="AJJ4" s="200"/>
      <c r="AJK4" s="200"/>
      <c r="AJL4" s="200"/>
      <c r="AJM4" s="200"/>
      <c r="AJN4" s="200"/>
      <c r="AJO4" s="200"/>
      <c r="AJP4" s="200"/>
      <c r="AJQ4" s="200"/>
      <c r="AJR4" s="200"/>
      <c r="AJS4" s="200"/>
      <c r="AJT4" s="200"/>
      <c r="AJU4" s="200"/>
      <c r="AJV4" s="200"/>
      <c r="AJW4" s="200"/>
      <c r="AJX4" s="200"/>
      <c r="AJY4" s="200"/>
      <c r="AJZ4" s="200"/>
      <c r="AKA4" s="200"/>
      <c r="AKB4" s="200"/>
      <c r="AKC4" s="200"/>
      <c r="AKD4" s="200"/>
      <c r="AKE4" s="200"/>
      <c r="AKF4" s="200"/>
      <c r="AKG4" s="200"/>
      <c r="AKH4" s="200"/>
      <c r="AKI4" s="200"/>
      <c r="AKJ4" s="200"/>
      <c r="AKK4" s="200"/>
      <c r="AKL4" s="200"/>
      <c r="AKM4" s="200"/>
      <c r="AKN4" s="200"/>
      <c r="AKO4" s="200"/>
      <c r="AKP4" s="200"/>
      <c r="AKQ4" s="200"/>
      <c r="AKR4" s="200"/>
      <c r="AKS4" s="200"/>
      <c r="AKT4" s="200"/>
      <c r="AKU4" s="200"/>
      <c r="AKV4" s="200"/>
      <c r="AKW4" s="200"/>
      <c r="AKX4" s="200"/>
      <c r="AKY4" s="200"/>
      <c r="AKZ4" s="200"/>
      <c r="ALA4" s="200"/>
      <c r="ALB4" s="200"/>
      <c r="ALC4" s="200"/>
      <c r="ALD4" s="200"/>
      <c r="ALE4" s="200"/>
      <c r="ALF4" s="200"/>
      <c r="ALG4" s="200"/>
      <c r="ALH4" s="200"/>
      <c r="ALI4" s="200"/>
      <c r="ALJ4" s="200"/>
      <c r="ALK4" s="200"/>
      <c r="ALL4" s="200"/>
      <c r="ALM4" s="200"/>
      <c r="ALN4" s="200"/>
      <c r="ALO4" s="200"/>
      <c r="ALP4" s="200"/>
      <c r="ALQ4" s="200"/>
      <c r="ALR4" s="200"/>
      <c r="ALS4" s="200"/>
      <c r="ALT4" s="200"/>
      <c r="ALU4" s="200"/>
      <c r="ALV4" s="200"/>
      <c r="ALW4" s="200"/>
      <c r="ALX4" s="200"/>
      <c r="ALY4" s="200"/>
      <c r="ALZ4" s="200"/>
      <c r="AMA4" s="200"/>
      <c r="AMB4" s="200"/>
      <c r="AMC4" s="200"/>
      <c r="AMD4" s="200"/>
      <c r="AME4" s="200"/>
      <c r="AMF4" s="200"/>
      <c r="AMG4" s="200"/>
      <c r="AMH4" s="200"/>
      <c r="AMI4" s="200"/>
      <c r="AMJ4" s="200"/>
      <c r="AMK4" s="200"/>
      <c r="AML4" s="200"/>
      <c r="AMM4" s="200"/>
      <c r="AMN4" s="200"/>
      <c r="AMO4" s="200"/>
      <c r="AMP4" s="200"/>
      <c r="AMQ4" s="200"/>
      <c r="AMR4" s="200"/>
      <c r="AMS4" s="200"/>
      <c r="AMT4" s="200"/>
      <c r="AMU4" s="200"/>
      <c r="AMV4" s="200"/>
      <c r="AMW4" s="200"/>
      <c r="AMX4" s="200"/>
      <c r="AMY4" s="200"/>
      <c r="AMZ4" s="200"/>
      <c r="ANA4" s="200"/>
      <c r="ANB4" s="200"/>
      <c r="ANC4" s="200"/>
      <c r="AND4" s="200"/>
      <c r="ANE4" s="200"/>
      <c r="ANF4" s="200"/>
      <c r="ANG4" s="200"/>
      <c r="ANH4" s="200"/>
      <c r="ANI4" s="200"/>
      <c r="ANJ4" s="200"/>
      <c r="ANK4" s="200"/>
      <c r="ANL4" s="200"/>
      <c r="ANM4" s="200"/>
      <c r="ANN4" s="200"/>
      <c r="ANO4" s="200"/>
      <c r="ANP4" s="200"/>
      <c r="ANQ4" s="200"/>
      <c r="ANR4" s="200"/>
      <c r="ANS4" s="200"/>
      <c r="ANT4" s="200"/>
      <c r="ANU4" s="200"/>
      <c r="ANV4" s="200"/>
      <c r="ANW4" s="200"/>
      <c r="ANX4" s="200"/>
      <c r="ANY4" s="200"/>
      <c r="ANZ4" s="200"/>
      <c r="AOA4" s="200"/>
      <c r="AOB4" s="200"/>
      <c r="AOC4" s="200"/>
      <c r="AOD4" s="200"/>
      <c r="AOE4" s="200"/>
      <c r="AOF4" s="200"/>
      <c r="AOG4" s="200"/>
      <c r="AOH4" s="200"/>
      <c r="AOI4" s="200"/>
      <c r="AOJ4" s="200"/>
      <c r="AOK4" s="200"/>
      <c r="AOL4" s="200"/>
      <c r="AOM4" s="200"/>
      <c r="AON4" s="200"/>
      <c r="AOO4" s="200"/>
      <c r="AOP4" s="200"/>
      <c r="AOQ4" s="200"/>
      <c r="AOR4" s="200"/>
      <c r="AOS4" s="200"/>
      <c r="AOT4" s="200"/>
      <c r="AOU4" s="200"/>
      <c r="AOV4" s="200"/>
      <c r="AOW4" s="200"/>
      <c r="AOX4" s="200"/>
      <c r="AOY4" s="200"/>
      <c r="AOZ4" s="200"/>
      <c r="APA4" s="200"/>
      <c r="APB4" s="200"/>
      <c r="APC4" s="200"/>
      <c r="APD4" s="200"/>
      <c r="APE4" s="200"/>
      <c r="APF4" s="200"/>
      <c r="APG4" s="200"/>
      <c r="APH4" s="200"/>
      <c r="API4" s="200"/>
      <c r="APJ4" s="200"/>
      <c r="APK4" s="200"/>
      <c r="APL4" s="200"/>
      <c r="APM4" s="200"/>
      <c r="APN4" s="200"/>
      <c r="APO4" s="200"/>
      <c r="APP4" s="200"/>
      <c r="APQ4" s="200"/>
      <c r="APR4" s="200"/>
      <c r="APS4" s="200"/>
      <c r="APT4" s="200"/>
      <c r="APU4" s="200"/>
      <c r="APV4" s="200"/>
      <c r="APW4" s="200"/>
      <c r="APX4" s="200"/>
      <c r="APY4" s="200"/>
      <c r="APZ4" s="200"/>
      <c r="AQA4" s="200"/>
      <c r="AQB4" s="200"/>
      <c r="AQC4" s="200"/>
      <c r="AQD4" s="200"/>
      <c r="AQE4" s="200"/>
      <c r="AQF4" s="200"/>
      <c r="AQG4" s="200"/>
      <c r="AQH4" s="200"/>
      <c r="AQI4" s="200"/>
      <c r="AQJ4" s="200"/>
      <c r="AQK4" s="200"/>
      <c r="AQL4" s="200"/>
      <c r="AQM4" s="200"/>
      <c r="AQN4" s="200"/>
      <c r="AQO4" s="200"/>
      <c r="AQP4" s="200"/>
      <c r="AQQ4" s="200"/>
      <c r="AQR4" s="200"/>
      <c r="AQS4" s="200"/>
      <c r="AQT4" s="200"/>
      <c r="AQU4" s="200"/>
      <c r="AQV4" s="200"/>
      <c r="AQW4" s="200"/>
      <c r="AQX4" s="200"/>
      <c r="AQY4" s="200"/>
      <c r="AQZ4" s="200"/>
      <c r="ARA4" s="200"/>
      <c r="ARB4" s="200"/>
      <c r="ARC4" s="200"/>
      <c r="ARD4" s="200"/>
      <c r="ARE4" s="200"/>
      <c r="ARF4" s="200"/>
      <c r="ARG4" s="200"/>
      <c r="ARH4" s="200"/>
      <c r="ARI4" s="200"/>
      <c r="ARJ4" s="200"/>
      <c r="ARK4" s="200"/>
      <c r="ARL4" s="200"/>
      <c r="ARM4" s="200"/>
      <c r="ARN4" s="200"/>
      <c r="ARO4" s="200"/>
      <c r="ARP4" s="200"/>
      <c r="ARQ4" s="200"/>
      <c r="ARR4" s="200"/>
      <c r="ARS4" s="200"/>
      <c r="ART4" s="200"/>
      <c r="ARU4" s="200"/>
      <c r="ARV4" s="200"/>
      <c r="ARW4" s="200"/>
      <c r="ARX4" s="200"/>
      <c r="ARY4" s="200"/>
      <c r="ARZ4" s="200"/>
      <c r="ASA4" s="200"/>
      <c r="ASB4" s="200"/>
      <c r="ASC4" s="200"/>
      <c r="ASD4" s="200"/>
      <c r="ASE4" s="200"/>
      <c r="ASF4" s="200"/>
      <c r="ASG4" s="200"/>
      <c r="ASH4" s="200"/>
      <c r="ASI4" s="200"/>
      <c r="ASJ4" s="200"/>
      <c r="ASK4" s="200"/>
      <c r="ASL4" s="200"/>
      <c r="ASM4" s="200"/>
      <c r="ASN4" s="200"/>
      <c r="ASO4" s="200"/>
      <c r="ASP4" s="200"/>
      <c r="ASQ4" s="200"/>
      <c r="ASR4" s="200"/>
      <c r="ASS4" s="200"/>
      <c r="AST4" s="200"/>
      <c r="ASU4" s="200"/>
      <c r="ASV4" s="200"/>
      <c r="ASW4" s="200"/>
      <c r="ASX4" s="200"/>
      <c r="ASY4" s="200"/>
      <c r="ASZ4" s="200"/>
      <c r="ATA4" s="200"/>
      <c r="ATB4" s="200"/>
      <c r="ATC4" s="200"/>
      <c r="ATD4" s="200"/>
      <c r="ATE4" s="200"/>
      <c r="ATF4" s="200"/>
      <c r="ATG4" s="200"/>
      <c r="ATH4" s="200"/>
      <c r="ATI4" s="200"/>
      <c r="ATJ4" s="200"/>
      <c r="ATK4" s="200"/>
      <c r="ATL4" s="200"/>
      <c r="ATM4" s="200"/>
      <c r="ATN4" s="200"/>
      <c r="ATO4" s="200"/>
      <c r="ATP4" s="200"/>
      <c r="ATQ4" s="200"/>
      <c r="ATR4" s="200"/>
      <c r="ATS4" s="200"/>
      <c r="ATT4" s="200"/>
      <c r="ATU4" s="200"/>
      <c r="ATV4" s="200"/>
      <c r="ATW4" s="200"/>
      <c r="ATX4" s="200"/>
      <c r="ATY4" s="200"/>
      <c r="ATZ4" s="200"/>
      <c r="AUA4" s="200"/>
      <c r="AUB4" s="200"/>
      <c r="AUC4" s="200"/>
      <c r="AUD4" s="200"/>
      <c r="AUE4" s="200"/>
      <c r="AUF4" s="200"/>
      <c r="AUG4" s="200"/>
      <c r="AUH4" s="200"/>
      <c r="AUI4" s="200"/>
      <c r="AUJ4" s="200"/>
      <c r="AUK4" s="200"/>
      <c r="AUL4" s="200"/>
      <c r="AUM4" s="200"/>
      <c r="AUN4" s="200"/>
      <c r="AUO4" s="200"/>
      <c r="AUP4" s="200"/>
      <c r="AUQ4" s="200"/>
      <c r="AUR4" s="200"/>
      <c r="AUS4" s="200"/>
      <c r="AUT4" s="200"/>
      <c r="AUU4" s="200"/>
      <c r="AUV4" s="200"/>
      <c r="AUW4" s="200"/>
      <c r="AUX4" s="200"/>
      <c r="AUY4" s="200"/>
      <c r="AUZ4" s="200"/>
      <c r="AVA4" s="200"/>
      <c r="AVB4" s="200"/>
      <c r="AVC4" s="200"/>
      <c r="AVD4" s="200"/>
      <c r="AVE4" s="200"/>
      <c r="AVF4" s="200"/>
      <c r="AVG4" s="200"/>
      <c r="AVH4" s="200"/>
      <c r="AVI4" s="200"/>
      <c r="AVJ4" s="200"/>
      <c r="AVK4" s="200"/>
      <c r="AVL4" s="200"/>
      <c r="AVM4" s="200"/>
      <c r="AVN4" s="200"/>
      <c r="AVO4" s="200"/>
      <c r="AVP4" s="200"/>
      <c r="AVQ4" s="200"/>
      <c r="AVR4" s="200"/>
      <c r="AVS4" s="200"/>
      <c r="AVT4" s="200"/>
      <c r="AVU4" s="200"/>
      <c r="AVV4" s="200"/>
      <c r="AVW4" s="200"/>
      <c r="AVX4" s="200"/>
      <c r="AVY4" s="200"/>
      <c r="AVZ4" s="200"/>
      <c r="AWA4" s="200"/>
      <c r="AWB4" s="200"/>
      <c r="AWC4" s="200"/>
      <c r="AWD4" s="200"/>
      <c r="AWE4" s="200"/>
      <c r="AWF4" s="200"/>
      <c r="AWG4" s="200"/>
      <c r="AWH4" s="200"/>
      <c r="AWI4" s="200"/>
      <c r="AWJ4" s="200"/>
      <c r="AWK4" s="200"/>
      <c r="AWL4" s="200"/>
      <c r="AWM4" s="200"/>
      <c r="AWN4" s="200"/>
      <c r="AWO4" s="200"/>
      <c r="AWP4" s="200"/>
      <c r="AWQ4" s="200"/>
      <c r="AWR4" s="200"/>
      <c r="AWS4" s="200"/>
      <c r="AWT4" s="200"/>
      <c r="AWU4" s="200"/>
      <c r="AWV4" s="200"/>
      <c r="AWW4" s="200"/>
      <c r="AWX4" s="200"/>
      <c r="AWY4" s="200"/>
      <c r="AWZ4" s="200"/>
      <c r="AXA4" s="200"/>
      <c r="AXB4" s="200"/>
      <c r="AXC4" s="200"/>
      <c r="AXD4" s="200"/>
      <c r="AXE4" s="200"/>
      <c r="AXF4" s="200"/>
      <c r="AXG4" s="200"/>
      <c r="AXH4" s="200"/>
      <c r="AXI4" s="200"/>
      <c r="AXJ4" s="200"/>
      <c r="AXK4" s="200"/>
      <c r="AXL4" s="200"/>
      <c r="AXM4" s="200"/>
      <c r="AXN4" s="200"/>
      <c r="AXO4" s="200"/>
      <c r="AXP4" s="200"/>
      <c r="AXQ4" s="200"/>
      <c r="AXR4" s="200"/>
      <c r="AXS4" s="200"/>
      <c r="AXT4" s="200"/>
      <c r="AXU4" s="200"/>
      <c r="AXV4" s="200"/>
      <c r="AXW4" s="200"/>
      <c r="AXX4" s="200"/>
      <c r="AXY4" s="200"/>
      <c r="AXZ4" s="200"/>
      <c r="AYA4" s="200"/>
      <c r="AYB4" s="200"/>
      <c r="AYC4" s="200"/>
      <c r="AYD4" s="200"/>
      <c r="AYE4" s="200"/>
      <c r="AYF4" s="200"/>
      <c r="AYG4" s="200"/>
      <c r="AYH4" s="200"/>
      <c r="AYI4" s="200"/>
      <c r="AYJ4" s="200"/>
      <c r="AYK4" s="200"/>
      <c r="AYL4" s="200"/>
      <c r="AYM4" s="200"/>
      <c r="AYN4" s="200"/>
      <c r="AYO4" s="200"/>
      <c r="AYP4" s="200"/>
      <c r="AYQ4" s="200"/>
      <c r="AYR4" s="200"/>
      <c r="AYS4" s="200"/>
      <c r="AYT4" s="200"/>
      <c r="AYU4" s="200"/>
      <c r="AYV4" s="200"/>
      <c r="AYW4" s="200"/>
      <c r="AYX4" s="200"/>
      <c r="AYY4" s="200"/>
      <c r="AYZ4" s="200"/>
      <c r="AZA4" s="200"/>
      <c r="AZB4" s="200"/>
      <c r="AZC4" s="200"/>
      <c r="AZD4" s="200"/>
      <c r="AZE4" s="200"/>
      <c r="AZF4" s="200"/>
      <c r="AZG4" s="200"/>
      <c r="AZH4" s="200"/>
      <c r="AZI4" s="200"/>
      <c r="AZJ4" s="200"/>
      <c r="AZK4" s="200"/>
      <c r="AZL4" s="200"/>
      <c r="AZM4" s="200"/>
      <c r="AZN4" s="200"/>
      <c r="AZO4" s="200"/>
      <c r="AZP4" s="200"/>
      <c r="AZQ4" s="200"/>
      <c r="AZR4" s="200"/>
      <c r="AZS4" s="200"/>
      <c r="AZT4" s="200"/>
      <c r="AZU4" s="200"/>
      <c r="AZV4" s="200"/>
      <c r="AZW4" s="200"/>
      <c r="AZX4" s="200"/>
      <c r="AZY4" s="200"/>
      <c r="AZZ4" s="200"/>
      <c r="BAA4" s="200"/>
      <c r="BAB4" s="200"/>
      <c r="BAC4" s="200"/>
      <c r="BAD4" s="200"/>
      <c r="BAE4" s="200"/>
      <c r="BAF4" s="200"/>
      <c r="BAG4" s="200"/>
      <c r="BAH4" s="200"/>
      <c r="BAI4" s="200"/>
      <c r="BAJ4" s="200"/>
      <c r="BAK4" s="200"/>
      <c r="BAL4" s="200"/>
      <c r="BAM4" s="200"/>
      <c r="BAN4" s="200"/>
      <c r="BAO4" s="200"/>
      <c r="BAP4" s="200"/>
      <c r="BAQ4" s="200"/>
      <c r="BAR4" s="200"/>
      <c r="BAS4" s="200"/>
      <c r="BAT4" s="200"/>
      <c r="BAU4" s="200"/>
      <c r="BAV4" s="200"/>
      <c r="BAW4" s="200"/>
      <c r="BAX4" s="200"/>
      <c r="BAY4" s="200"/>
      <c r="BAZ4" s="200"/>
      <c r="BBA4" s="200"/>
      <c r="BBB4" s="200"/>
      <c r="BBC4" s="200"/>
      <c r="BBD4" s="200"/>
      <c r="BBE4" s="200"/>
      <c r="BBF4" s="200"/>
      <c r="BBG4" s="200"/>
      <c r="BBH4" s="200"/>
      <c r="BBI4" s="200"/>
      <c r="BBJ4" s="200"/>
      <c r="BBK4" s="200"/>
      <c r="BBL4" s="200"/>
      <c r="BBM4" s="200"/>
      <c r="BBN4" s="200"/>
      <c r="BBO4" s="200"/>
      <c r="BBP4" s="200"/>
      <c r="BBQ4" s="200"/>
      <c r="BBR4" s="200"/>
      <c r="BBS4" s="200"/>
      <c r="BBT4" s="200"/>
      <c r="BBU4" s="200"/>
      <c r="BBV4" s="200"/>
      <c r="BBW4" s="200"/>
      <c r="BBX4" s="200"/>
      <c r="BBY4" s="200"/>
      <c r="BBZ4" s="200"/>
      <c r="BCA4" s="200"/>
      <c r="BCB4" s="200"/>
      <c r="BCC4" s="200"/>
      <c r="BCD4" s="200"/>
      <c r="BCE4" s="200"/>
      <c r="BCF4" s="200"/>
      <c r="BCG4" s="200"/>
      <c r="BCH4" s="200"/>
      <c r="BCI4" s="200"/>
      <c r="BCJ4" s="200"/>
      <c r="BCK4" s="200"/>
      <c r="BCL4" s="200"/>
      <c r="BCM4" s="200"/>
      <c r="BCN4" s="200"/>
      <c r="BCO4" s="200"/>
      <c r="BCP4" s="200"/>
      <c r="BCQ4" s="200"/>
      <c r="BCR4" s="200"/>
      <c r="BCS4" s="200"/>
      <c r="BCT4" s="200"/>
      <c r="BCU4" s="200"/>
      <c r="BCV4" s="200"/>
      <c r="BCW4" s="200"/>
      <c r="BCX4" s="200"/>
      <c r="BCY4" s="200"/>
      <c r="BCZ4" s="200"/>
      <c r="BDA4" s="200"/>
      <c r="BDB4" s="200"/>
      <c r="BDC4" s="200"/>
      <c r="BDD4" s="200"/>
      <c r="BDE4" s="200"/>
      <c r="BDF4" s="200"/>
      <c r="BDG4" s="200"/>
      <c r="BDH4" s="200"/>
      <c r="BDI4" s="200"/>
      <c r="BDJ4" s="200"/>
      <c r="BDK4" s="200"/>
      <c r="BDL4" s="200"/>
      <c r="BDM4" s="200"/>
      <c r="BDN4" s="200"/>
      <c r="BDO4" s="200"/>
      <c r="BDP4" s="200"/>
      <c r="BDQ4" s="200"/>
      <c r="BDR4" s="200"/>
      <c r="BDS4" s="200"/>
      <c r="BDT4" s="200"/>
      <c r="BDU4" s="200"/>
      <c r="BDV4" s="200"/>
      <c r="BDW4" s="200"/>
      <c r="BDX4" s="200"/>
      <c r="BDY4" s="200"/>
      <c r="BDZ4" s="200"/>
      <c r="BEA4" s="200"/>
      <c r="BEB4" s="200"/>
      <c r="BEC4" s="200"/>
      <c r="BED4" s="200"/>
      <c r="BEE4" s="200"/>
      <c r="BEF4" s="200"/>
      <c r="BEG4" s="200"/>
      <c r="BEH4" s="200"/>
      <c r="BEI4" s="200"/>
      <c r="BEJ4" s="200"/>
      <c r="BEK4" s="200"/>
      <c r="BEL4" s="200"/>
      <c r="BEM4" s="200"/>
      <c r="BEN4" s="200"/>
      <c r="BEO4" s="200"/>
      <c r="BEP4" s="200"/>
      <c r="BEQ4" s="200"/>
      <c r="BER4" s="200"/>
      <c r="BES4" s="200"/>
      <c r="BET4" s="200"/>
      <c r="BEU4" s="200"/>
      <c r="BEV4" s="200"/>
      <c r="BEW4" s="200"/>
      <c r="BEX4" s="200"/>
      <c r="BEY4" s="200"/>
      <c r="BEZ4" s="200"/>
      <c r="BFA4" s="200"/>
      <c r="BFB4" s="200"/>
      <c r="BFC4" s="200"/>
      <c r="BFD4" s="200"/>
      <c r="BFE4" s="200"/>
      <c r="BFF4" s="200"/>
      <c r="BFG4" s="200"/>
      <c r="BFH4" s="200"/>
      <c r="BFI4" s="200"/>
      <c r="BFJ4" s="200"/>
      <c r="BFK4" s="200"/>
      <c r="BFL4" s="200"/>
      <c r="BFM4" s="200"/>
      <c r="BFN4" s="200"/>
      <c r="BFO4" s="200"/>
      <c r="BFP4" s="200"/>
      <c r="BFQ4" s="200"/>
      <c r="BFR4" s="200"/>
      <c r="BFS4" s="200"/>
      <c r="BFT4" s="200"/>
      <c r="BFU4" s="200"/>
      <c r="BFV4" s="200"/>
      <c r="BFW4" s="200"/>
      <c r="BFX4" s="200"/>
      <c r="BFY4" s="200"/>
      <c r="BFZ4" s="200"/>
      <c r="BGA4" s="200"/>
      <c r="BGB4" s="200"/>
      <c r="BGC4" s="200"/>
      <c r="BGD4" s="200"/>
      <c r="BGE4" s="200"/>
      <c r="BGF4" s="200"/>
      <c r="BGG4" s="200"/>
      <c r="BGH4" s="200"/>
      <c r="BGI4" s="200"/>
      <c r="BGJ4" s="200"/>
      <c r="BGK4" s="200"/>
      <c r="BGL4" s="200"/>
      <c r="BGM4" s="200"/>
      <c r="BGN4" s="200"/>
      <c r="BGO4" s="200"/>
      <c r="BGP4" s="200"/>
      <c r="BGQ4" s="200"/>
      <c r="BGR4" s="200"/>
      <c r="BGS4" s="200"/>
      <c r="BGT4" s="200"/>
      <c r="BGU4" s="200"/>
      <c r="BGV4" s="200"/>
      <c r="BGW4" s="200"/>
      <c r="BGX4" s="200"/>
      <c r="BGY4" s="200"/>
      <c r="BGZ4" s="200"/>
      <c r="BHA4" s="200"/>
      <c r="BHB4" s="200"/>
      <c r="BHC4" s="200"/>
      <c r="BHD4" s="200"/>
      <c r="BHE4" s="200"/>
      <c r="BHF4" s="200"/>
      <c r="BHG4" s="200"/>
      <c r="BHH4" s="200"/>
      <c r="BHI4" s="200"/>
      <c r="BHJ4" s="200"/>
      <c r="BHK4" s="200"/>
      <c r="BHL4" s="200"/>
      <c r="BHM4" s="200"/>
      <c r="BHN4" s="200"/>
      <c r="BHO4" s="200"/>
      <c r="BHP4" s="200"/>
      <c r="BHQ4" s="200"/>
      <c r="BHR4" s="200"/>
      <c r="BHS4" s="200"/>
      <c r="BHT4" s="200"/>
      <c r="BHU4" s="200"/>
      <c r="BHV4" s="200"/>
      <c r="BHW4" s="200"/>
      <c r="BHX4" s="200"/>
      <c r="BHY4" s="200"/>
      <c r="BHZ4" s="200"/>
      <c r="BIA4" s="200"/>
      <c r="BIB4" s="200"/>
      <c r="BIC4" s="200"/>
      <c r="BID4" s="200"/>
      <c r="BIE4" s="200"/>
      <c r="BIF4" s="200"/>
      <c r="BIG4" s="200"/>
      <c r="BIH4" s="200"/>
      <c r="BII4" s="200"/>
      <c r="BIJ4" s="200"/>
      <c r="BIK4" s="200"/>
      <c r="BIL4" s="200"/>
      <c r="BIM4" s="200"/>
      <c r="BIN4" s="200"/>
      <c r="BIO4" s="200"/>
      <c r="BIP4" s="200"/>
      <c r="BIQ4" s="200"/>
      <c r="BIR4" s="200"/>
      <c r="BIS4" s="200"/>
      <c r="BIT4" s="200"/>
      <c r="BIU4" s="200"/>
      <c r="BIV4" s="200"/>
      <c r="BIW4" s="200"/>
      <c r="BIX4" s="200"/>
      <c r="BIY4" s="200"/>
      <c r="BIZ4" s="200"/>
      <c r="BJA4" s="200"/>
      <c r="BJB4" s="200"/>
      <c r="BJC4" s="200"/>
      <c r="BJD4" s="200"/>
      <c r="BJE4" s="200"/>
      <c r="BJF4" s="200"/>
      <c r="BJG4" s="200"/>
      <c r="BJH4" s="200"/>
      <c r="BJI4" s="200"/>
      <c r="BJJ4" s="200"/>
      <c r="BJK4" s="200"/>
      <c r="BJL4" s="200"/>
      <c r="BJM4" s="200"/>
      <c r="BJN4" s="200"/>
      <c r="BJO4" s="200"/>
      <c r="BJP4" s="200"/>
      <c r="BJQ4" s="200"/>
      <c r="BJR4" s="200"/>
      <c r="BJS4" s="200"/>
      <c r="BJT4" s="200"/>
      <c r="BJU4" s="200"/>
      <c r="BJV4" s="200"/>
      <c r="BJW4" s="200"/>
      <c r="BJX4" s="200"/>
      <c r="BJY4" s="200"/>
      <c r="BJZ4" s="200"/>
      <c r="BKA4" s="200"/>
      <c r="BKB4" s="200"/>
      <c r="BKC4" s="200"/>
      <c r="BKD4" s="200"/>
      <c r="BKE4" s="200"/>
      <c r="BKF4" s="200"/>
      <c r="BKG4" s="200"/>
      <c r="BKH4" s="200"/>
      <c r="BKI4" s="200"/>
      <c r="BKJ4" s="200"/>
      <c r="BKK4" s="200"/>
      <c r="BKL4" s="200"/>
      <c r="BKM4" s="200"/>
      <c r="BKN4" s="200"/>
      <c r="BKO4" s="200"/>
      <c r="BKP4" s="200"/>
      <c r="BKQ4" s="200"/>
      <c r="BKR4" s="200"/>
      <c r="BKS4" s="200"/>
      <c r="BKT4" s="200"/>
      <c r="BKU4" s="200"/>
      <c r="BKV4" s="200"/>
      <c r="BKW4" s="200"/>
      <c r="BKX4" s="200"/>
      <c r="BKY4" s="200"/>
      <c r="BKZ4" s="200"/>
      <c r="BLA4" s="200"/>
      <c r="BLB4" s="200"/>
      <c r="BLC4" s="200"/>
      <c r="BLD4" s="200"/>
      <c r="BLE4" s="200"/>
      <c r="BLF4" s="200"/>
      <c r="BLG4" s="200"/>
      <c r="BLH4" s="200"/>
      <c r="BLI4" s="200"/>
      <c r="BLJ4" s="200"/>
      <c r="BLK4" s="200"/>
      <c r="BLL4" s="200"/>
      <c r="BLM4" s="200"/>
      <c r="BLN4" s="200"/>
      <c r="BLO4" s="200"/>
      <c r="BLP4" s="200"/>
      <c r="BLQ4" s="200"/>
      <c r="BLR4" s="200"/>
      <c r="BLS4" s="200"/>
      <c r="BLT4" s="200"/>
      <c r="BLU4" s="200"/>
      <c r="BLV4" s="200"/>
      <c r="BLW4" s="200"/>
      <c r="BLX4" s="200"/>
      <c r="BLY4" s="200"/>
      <c r="BLZ4" s="200"/>
      <c r="BMA4" s="200"/>
      <c r="BMB4" s="200"/>
      <c r="BMC4" s="200"/>
      <c r="BMD4" s="200"/>
      <c r="BME4" s="200"/>
      <c r="BMF4" s="200"/>
      <c r="BMG4" s="200"/>
      <c r="BMH4" s="200"/>
      <c r="BMI4" s="200"/>
      <c r="BMJ4" s="200"/>
      <c r="BMK4" s="200"/>
      <c r="BML4" s="200"/>
      <c r="BMM4" s="200"/>
      <c r="BMN4" s="200"/>
      <c r="BMO4" s="200"/>
      <c r="BMP4" s="200"/>
      <c r="BMQ4" s="200"/>
      <c r="BMR4" s="200"/>
      <c r="BMS4" s="200"/>
      <c r="BMT4" s="200"/>
      <c r="BMU4" s="200"/>
      <c r="BMV4" s="200"/>
      <c r="BMW4" s="200"/>
      <c r="BMX4" s="200"/>
      <c r="BMY4" s="200"/>
      <c r="BMZ4" s="200"/>
      <c r="BNA4" s="200"/>
      <c r="BNB4" s="200"/>
      <c r="BNC4" s="200"/>
      <c r="BND4" s="200"/>
      <c r="BNE4" s="200"/>
      <c r="BNF4" s="200"/>
      <c r="BNG4" s="200"/>
      <c r="BNH4" s="200"/>
      <c r="BNI4" s="200"/>
      <c r="BNJ4" s="200"/>
      <c r="BNK4" s="200"/>
      <c r="BNL4" s="200"/>
      <c r="BNM4" s="200"/>
      <c r="BNN4" s="200"/>
      <c r="BNO4" s="200"/>
      <c r="BNP4" s="200"/>
      <c r="BNQ4" s="200"/>
      <c r="BNR4" s="200"/>
      <c r="BNS4" s="200"/>
      <c r="BNT4" s="200"/>
      <c r="BNU4" s="200"/>
      <c r="BNV4" s="200"/>
      <c r="BNW4" s="200"/>
      <c r="BNX4" s="200"/>
      <c r="BNY4" s="200"/>
      <c r="BNZ4" s="200"/>
      <c r="BOA4" s="200"/>
      <c r="BOB4" s="200"/>
      <c r="BOC4" s="200"/>
      <c r="BOD4" s="200"/>
      <c r="BOE4" s="200"/>
      <c r="BOF4" s="200"/>
      <c r="BOG4" s="200"/>
      <c r="BOH4" s="200"/>
      <c r="BOI4" s="200"/>
      <c r="BOJ4" s="200"/>
      <c r="BOK4" s="200"/>
      <c r="BOL4" s="200"/>
      <c r="BOM4" s="200"/>
      <c r="BON4" s="200"/>
      <c r="BOO4" s="200"/>
      <c r="BOP4" s="200"/>
      <c r="BOQ4" s="200"/>
      <c r="BOR4" s="200"/>
      <c r="BOS4" s="200"/>
      <c r="BOT4" s="200"/>
      <c r="BOU4" s="200"/>
      <c r="BOV4" s="200"/>
      <c r="BOW4" s="200"/>
      <c r="BOX4" s="200"/>
      <c r="BOY4" s="200"/>
      <c r="BOZ4" s="200"/>
      <c r="BPA4" s="200"/>
      <c r="BPB4" s="200"/>
      <c r="BPC4" s="200"/>
      <c r="BPD4" s="200"/>
      <c r="BPE4" s="200"/>
      <c r="BPF4" s="200"/>
      <c r="BPG4" s="200"/>
      <c r="BPH4" s="200"/>
      <c r="BPI4" s="200"/>
      <c r="BPJ4" s="200"/>
      <c r="BPK4" s="200"/>
      <c r="BPL4" s="200"/>
      <c r="BPM4" s="200"/>
      <c r="BPN4" s="200"/>
      <c r="BPO4" s="200"/>
      <c r="BPP4" s="200"/>
      <c r="BPQ4" s="200"/>
      <c r="BPR4" s="200"/>
      <c r="BPS4" s="200"/>
      <c r="BPT4" s="200"/>
      <c r="BPU4" s="200"/>
      <c r="BPV4" s="200"/>
      <c r="BPW4" s="200"/>
      <c r="BPX4" s="200"/>
      <c r="BPY4" s="200"/>
      <c r="BPZ4" s="200"/>
      <c r="BQA4" s="200"/>
      <c r="BQB4" s="200"/>
      <c r="BQC4" s="200"/>
      <c r="BQD4" s="200"/>
      <c r="BQE4" s="200"/>
      <c r="BQF4" s="200"/>
      <c r="BQG4" s="200"/>
      <c r="BQH4" s="200"/>
      <c r="BQI4" s="200"/>
      <c r="BQJ4" s="200"/>
      <c r="BQK4" s="200"/>
      <c r="BQL4" s="200"/>
      <c r="BQM4" s="200"/>
      <c r="BQN4" s="200"/>
      <c r="BQO4" s="200"/>
      <c r="BQP4" s="200"/>
      <c r="BQQ4" s="200"/>
      <c r="BQR4" s="200"/>
      <c r="BQS4" s="200"/>
      <c r="BQT4" s="200"/>
      <c r="BQU4" s="200"/>
      <c r="BQV4" s="200"/>
      <c r="BQW4" s="200"/>
      <c r="BQX4" s="200"/>
      <c r="BQY4" s="200"/>
      <c r="BQZ4" s="200"/>
      <c r="BRA4" s="200"/>
      <c r="BRB4" s="200"/>
      <c r="BRC4" s="200"/>
      <c r="BRD4" s="200"/>
      <c r="BRE4" s="200"/>
      <c r="BRF4" s="200"/>
      <c r="BRG4" s="200"/>
      <c r="BRH4" s="200"/>
      <c r="BRI4" s="200"/>
      <c r="BRJ4" s="200"/>
      <c r="BRK4" s="200"/>
      <c r="BRL4" s="200"/>
      <c r="BRM4" s="200"/>
      <c r="BRN4" s="200"/>
      <c r="BRO4" s="200"/>
      <c r="BRP4" s="200"/>
      <c r="BRQ4" s="200"/>
      <c r="BRR4" s="200"/>
      <c r="BRS4" s="200"/>
      <c r="BRT4" s="200"/>
      <c r="BRU4" s="200"/>
      <c r="BRV4" s="200"/>
      <c r="BRW4" s="200"/>
      <c r="BRX4" s="200"/>
      <c r="BRY4" s="200"/>
      <c r="BRZ4" s="200"/>
      <c r="BSA4" s="200"/>
      <c r="BSB4" s="200"/>
      <c r="BSC4" s="200"/>
      <c r="BSD4" s="200"/>
      <c r="BSE4" s="200"/>
      <c r="BSF4" s="200"/>
      <c r="BSG4" s="200"/>
      <c r="BSH4" s="200"/>
      <c r="BSI4" s="200"/>
      <c r="BSJ4" s="200"/>
      <c r="BSK4" s="200"/>
      <c r="BSL4" s="200"/>
      <c r="BSM4" s="200"/>
      <c r="BSN4" s="200"/>
      <c r="BSO4" s="200"/>
      <c r="BSP4" s="200"/>
      <c r="BSQ4" s="200"/>
      <c r="BSR4" s="200"/>
      <c r="BSS4" s="200"/>
      <c r="BST4" s="200"/>
      <c r="BSU4" s="200"/>
      <c r="BSV4" s="200"/>
      <c r="BSW4" s="200"/>
      <c r="BSX4" s="200"/>
      <c r="BSY4" s="200"/>
      <c r="BSZ4" s="200"/>
      <c r="BTA4" s="200"/>
      <c r="BTB4" s="200"/>
      <c r="BTC4" s="200"/>
      <c r="BTD4" s="200"/>
      <c r="BTE4" s="200"/>
      <c r="BTF4" s="200"/>
      <c r="BTG4" s="200"/>
      <c r="BTH4" s="200"/>
      <c r="BTI4" s="200"/>
      <c r="BTJ4" s="200"/>
      <c r="BTK4" s="200"/>
      <c r="BTL4" s="200"/>
      <c r="BTM4" s="200"/>
      <c r="BTN4" s="200"/>
      <c r="BTO4" s="200"/>
      <c r="BTP4" s="200"/>
      <c r="BTQ4" s="200"/>
      <c r="BTR4" s="200"/>
      <c r="BTS4" s="200"/>
      <c r="BTT4" s="200"/>
      <c r="BTU4" s="200"/>
      <c r="BTV4" s="200"/>
      <c r="BTW4" s="200"/>
      <c r="BTX4" s="200"/>
      <c r="BTY4" s="200"/>
      <c r="BTZ4" s="200"/>
      <c r="BUA4" s="200"/>
      <c r="BUB4" s="200"/>
      <c r="BUC4" s="200"/>
      <c r="BUD4" s="200"/>
      <c r="BUE4" s="200"/>
      <c r="BUF4" s="200"/>
      <c r="BUG4" s="200"/>
      <c r="BUH4" s="200"/>
      <c r="BUI4" s="200"/>
      <c r="BUJ4" s="200"/>
      <c r="BUK4" s="200"/>
      <c r="BUL4" s="200"/>
      <c r="BUM4" s="200"/>
      <c r="BUN4" s="200"/>
      <c r="BUO4" s="200"/>
      <c r="BUP4" s="200"/>
      <c r="BUQ4" s="200"/>
      <c r="BUR4" s="200"/>
      <c r="BUS4" s="200"/>
      <c r="BUT4" s="200"/>
      <c r="BUU4" s="200"/>
      <c r="BUV4" s="200"/>
      <c r="BUW4" s="200"/>
      <c r="BUX4" s="200"/>
      <c r="BUY4" s="200"/>
      <c r="BUZ4" s="200"/>
      <c r="BVA4" s="200"/>
      <c r="BVB4" s="200"/>
      <c r="BVC4" s="200"/>
      <c r="BVD4" s="200"/>
      <c r="BVE4" s="200"/>
      <c r="BVF4" s="200"/>
      <c r="BVG4" s="200"/>
      <c r="BVH4" s="200"/>
      <c r="BVI4" s="200"/>
      <c r="BVJ4" s="200"/>
      <c r="BVK4" s="200"/>
      <c r="BVL4" s="200"/>
      <c r="BVM4" s="200"/>
      <c r="BVN4" s="200"/>
      <c r="BVO4" s="200"/>
      <c r="BVP4" s="200"/>
      <c r="BVQ4" s="200"/>
      <c r="BVR4" s="200"/>
      <c r="BVS4" s="200"/>
      <c r="BVT4" s="200"/>
      <c r="BVU4" s="200"/>
      <c r="BVV4" s="200"/>
      <c r="BVW4" s="200"/>
      <c r="BVX4" s="200"/>
      <c r="BVY4" s="200"/>
      <c r="BVZ4" s="200"/>
      <c r="BWA4" s="200"/>
      <c r="BWB4" s="200"/>
      <c r="BWC4" s="200"/>
      <c r="BWD4" s="200"/>
      <c r="BWE4" s="200"/>
      <c r="BWF4" s="200"/>
      <c r="BWG4" s="200"/>
      <c r="BWH4" s="200"/>
      <c r="BWI4" s="200"/>
      <c r="BWJ4" s="200"/>
      <c r="BWK4" s="200"/>
      <c r="BWL4" s="200"/>
      <c r="BWM4" s="200"/>
      <c r="BWN4" s="200"/>
      <c r="BWO4" s="200"/>
      <c r="BWP4" s="200"/>
      <c r="BWQ4" s="200"/>
      <c r="BWR4" s="200"/>
      <c r="BWS4" s="200"/>
      <c r="BWT4" s="200"/>
      <c r="BWU4" s="200"/>
      <c r="BWV4" s="200"/>
      <c r="BWW4" s="200"/>
      <c r="BWX4" s="200"/>
      <c r="BWY4" s="200"/>
      <c r="BWZ4" s="200"/>
      <c r="BXA4" s="200"/>
      <c r="BXB4" s="200"/>
      <c r="BXC4" s="200"/>
      <c r="BXD4" s="200"/>
      <c r="BXE4" s="200"/>
      <c r="BXF4" s="200"/>
      <c r="BXG4" s="200"/>
      <c r="BXH4" s="200"/>
      <c r="BXI4" s="200"/>
      <c r="BXJ4" s="200"/>
      <c r="BXK4" s="200"/>
      <c r="BXL4" s="200"/>
      <c r="BXM4" s="200"/>
      <c r="BXN4" s="200"/>
      <c r="BXO4" s="200"/>
      <c r="BXP4" s="200"/>
      <c r="BXQ4" s="200"/>
      <c r="BXR4" s="200"/>
      <c r="BXS4" s="200"/>
      <c r="BXT4" s="200"/>
      <c r="BXU4" s="200"/>
      <c r="BXV4" s="200"/>
      <c r="BXW4" s="200"/>
      <c r="BXX4" s="200"/>
      <c r="BXY4" s="200"/>
      <c r="BXZ4" s="200"/>
      <c r="BYA4" s="200"/>
      <c r="BYB4" s="200"/>
      <c r="BYC4" s="200"/>
      <c r="BYD4" s="200"/>
      <c r="BYE4" s="200"/>
      <c r="BYF4" s="200"/>
      <c r="BYG4" s="200"/>
      <c r="BYH4" s="200"/>
      <c r="BYI4" s="200"/>
      <c r="BYJ4" s="200"/>
      <c r="BYK4" s="200"/>
      <c r="BYL4" s="200"/>
      <c r="BYM4" s="200"/>
      <c r="BYN4" s="200"/>
      <c r="BYO4" s="200"/>
      <c r="BYP4" s="200"/>
      <c r="BYQ4" s="200"/>
      <c r="BYR4" s="200"/>
      <c r="BYS4" s="200"/>
      <c r="BYT4" s="200"/>
      <c r="BYU4" s="200"/>
      <c r="BYV4" s="200"/>
      <c r="BYW4" s="200"/>
      <c r="BYX4" s="200"/>
      <c r="BYY4" s="200"/>
      <c r="BYZ4" s="200"/>
      <c r="BZA4" s="200"/>
      <c r="BZB4" s="200"/>
      <c r="BZC4" s="200"/>
      <c r="BZD4" s="200"/>
      <c r="BZE4" s="200"/>
      <c r="BZF4" s="200"/>
      <c r="BZG4" s="200"/>
      <c r="BZH4" s="200"/>
      <c r="BZI4" s="200"/>
      <c r="BZJ4" s="200"/>
      <c r="BZK4" s="200"/>
      <c r="BZL4" s="200"/>
      <c r="BZM4" s="200"/>
      <c r="BZN4" s="200"/>
      <c r="BZO4" s="200"/>
      <c r="BZP4" s="200"/>
    </row>
    <row r="5" spans="1:2044" s="5" customFormat="1" ht="117.75" customHeight="1" x14ac:dyDescent="0.35">
      <c r="A5" s="47"/>
      <c r="B5" s="47"/>
      <c r="C5" s="282"/>
      <c r="D5" s="366"/>
      <c r="E5" s="30" t="s">
        <v>375</v>
      </c>
      <c r="F5" s="47"/>
      <c r="G5" s="13" t="s">
        <v>372</v>
      </c>
      <c r="H5" s="186" t="s">
        <v>743</v>
      </c>
      <c r="I5" s="142"/>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c r="AIV5" s="200"/>
      <c r="AIW5" s="200"/>
      <c r="AIX5" s="200"/>
      <c r="AIY5" s="200"/>
      <c r="AIZ5" s="200"/>
      <c r="AJA5" s="200"/>
      <c r="AJB5" s="200"/>
      <c r="AJC5" s="200"/>
      <c r="AJD5" s="200"/>
      <c r="AJE5" s="200"/>
      <c r="AJF5" s="200"/>
      <c r="AJG5" s="200"/>
      <c r="AJH5" s="200"/>
      <c r="AJI5" s="200"/>
      <c r="AJJ5" s="200"/>
      <c r="AJK5" s="200"/>
      <c r="AJL5" s="200"/>
      <c r="AJM5" s="200"/>
      <c r="AJN5" s="200"/>
      <c r="AJO5" s="200"/>
      <c r="AJP5" s="200"/>
      <c r="AJQ5" s="200"/>
      <c r="AJR5" s="200"/>
      <c r="AJS5" s="200"/>
      <c r="AJT5" s="200"/>
      <c r="AJU5" s="200"/>
      <c r="AJV5" s="200"/>
      <c r="AJW5" s="200"/>
      <c r="AJX5" s="200"/>
      <c r="AJY5" s="200"/>
      <c r="AJZ5" s="200"/>
      <c r="AKA5" s="200"/>
      <c r="AKB5" s="200"/>
      <c r="AKC5" s="200"/>
      <c r="AKD5" s="200"/>
      <c r="AKE5" s="200"/>
      <c r="AKF5" s="200"/>
      <c r="AKG5" s="200"/>
      <c r="AKH5" s="200"/>
      <c r="AKI5" s="200"/>
      <c r="AKJ5" s="200"/>
      <c r="AKK5" s="200"/>
      <c r="AKL5" s="200"/>
      <c r="AKM5" s="200"/>
      <c r="AKN5" s="200"/>
      <c r="AKO5" s="200"/>
      <c r="AKP5" s="200"/>
      <c r="AKQ5" s="200"/>
      <c r="AKR5" s="200"/>
      <c r="AKS5" s="200"/>
      <c r="AKT5" s="200"/>
      <c r="AKU5" s="200"/>
      <c r="AKV5" s="200"/>
      <c r="AKW5" s="200"/>
      <c r="AKX5" s="200"/>
      <c r="AKY5" s="200"/>
      <c r="AKZ5" s="200"/>
      <c r="ALA5" s="200"/>
      <c r="ALB5" s="200"/>
      <c r="ALC5" s="200"/>
      <c r="ALD5" s="200"/>
      <c r="ALE5" s="200"/>
      <c r="ALF5" s="200"/>
      <c r="ALG5" s="200"/>
      <c r="ALH5" s="200"/>
      <c r="ALI5" s="200"/>
      <c r="ALJ5" s="200"/>
      <c r="ALK5" s="200"/>
      <c r="ALL5" s="200"/>
      <c r="ALM5" s="200"/>
      <c r="ALN5" s="200"/>
      <c r="ALO5" s="200"/>
      <c r="ALP5" s="200"/>
      <c r="ALQ5" s="200"/>
      <c r="ALR5" s="200"/>
      <c r="ALS5" s="200"/>
      <c r="ALT5" s="200"/>
      <c r="ALU5" s="200"/>
      <c r="ALV5" s="200"/>
      <c r="ALW5" s="200"/>
      <c r="ALX5" s="200"/>
      <c r="ALY5" s="200"/>
      <c r="ALZ5" s="200"/>
      <c r="AMA5" s="200"/>
      <c r="AMB5" s="200"/>
      <c r="AMC5" s="200"/>
      <c r="AMD5" s="200"/>
      <c r="AME5" s="200"/>
      <c r="AMF5" s="200"/>
      <c r="AMG5" s="200"/>
      <c r="AMH5" s="200"/>
      <c r="AMI5" s="200"/>
      <c r="AMJ5" s="200"/>
      <c r="AMK5" s="200"/>
      <c r="AML5" s="200"/>
      <c r="AMM5" s="200"/>
      <c r="AMN5" s="200"/>
      <c r="AMO5" s="200"/>
      <c r="AMP5" s="200"/>
      <c r="AMQ5" s="200"/>
      <c r="AMR5" s="200"/>
      <c r="AMS5" s="200"/>
      <c r="AMT5" s="200"/>
      <c r="AMU5" s="200"/>
      <c r="AMV5" s="200"/>
      <c r="AMW5" s="200"/>
      <c r="AMX5" s="200"/>
      <c r="AMY5" s="200"/>
      <c r="AMZ5" s="200"/>
      <c r="ANA5" s="200"/>
      <c r="ANB5" s="200"/>
      <c r="ANC5" s="200"/>
      <c r="AND5" s="200"/>
      <c r="ANE5" s="200"/>
      <c r="ANF5" s="200"/>
      <c r="ANG5" s="200"/>
      <c r="ANH5" s="200"/>
      <c r="ANI5" s="200"/>
      <c r="ANJ5" s="200"/>
      <c r="ANK5" s="200"/>
      <c r="ANL5" s="200"/>
      <c r="ANM5" s="200"/>
      <c r="ANN5" s="200"/>
      <c r="ANO5" s="200"/>
      <c r="ANP5" s="200"/>
      <c r="ANQ5" s="200"/>
      <c r="ANR5" s="200"/>
      <c r="ANS5" s="200"/>
      <c r="ANT5" s="200"/>
      <c r="ANU5" s="200"/>
      <c r="ANV5" s="200"/>
      <c r="ANW5" s="200"/>
      <c r="ANX5" s="200"/>
      <c r="ANY5" s="200"/>
      <c r="ANZ5" s="200"/>
      <c r="AOA5" s="200"/>
      <c r="AOB5" s="200"/>
      <c r="AOC5" s="200"/>
      <c r="AOD5" s="200"/>
      <c r="AOE5" s="200"/>
      <c r="AOF5" s="200"/>
      <c r="AOG5" s="200"/>
      <c r="AOH5" s="200"/>
      <c r="AOI5" s="200"/>
      <c r="AOJ5" s="200"/>
      <c r="AOK5" s="200"/>
      <c r="AOL5" s="200"/>
      <c r="AOM5" s="200"/>
      <c r="AON5" s="200"/>
      <c r="AOO5" s="200"/>
      <c r="AOP5" s="200"/>
      <c r="AOQ5" s="200"/>
      <c r="AOR5" s="200"/>
      <c r="AOS5" s="200"/>
      <c r="AOT5" s="200"/>
      <c r="AOU5" s="200"/>
      <c r="AOV5" s="200"/>
      <c r="AOW5" s="200"/>
      <c r="AOX5" s="200"/>
      <c r="AOY5" s="200"/>
      <c r="AOZ5" s="200"/>
      <c r="APA5" s="200"/>
      <c r="APB5" s="200"/>
      <c r="APC5" s="200"/>
      <c r="APD5" s="200"/>
      <c r="APE5" s="200"/>
      <c r="APF5" s="200"/>
      <c r="APG5" s="200"/>
      <c r="APH5" s="200"/>
      <c r="API5" s="200"/>
      <c r="APJ5" s="200"/>
      <c r="APK5" s="200"/>
      <c r="APL5" s="200"/>
      <c r="APM5" s="200"/>
      <c r="APN5" s="200"/>
      <c r="APO5" s="200"/>
      <c r="APP5" s="200"/>
      <c r="APQ5" s="200"/>
      <c r="APR5" s="200"/>
      <c r="APS5" s="200"/>
      <c r="APT5" s="200"/>
      <c r="APU5" s="200"/>
      <c r="APV5" s="200"/>
      <c r="APW5" s="200"/>
      <c r="APX5" s="200"/>
      <c r="APY5" s="200"/>
      <c r="APZ5" s="200"/>
      <c r="AQA5" s="200"/>
      <c r="AQB5" s="200"/>
      <c r="AQC5" s="200"/>
      <c r="AQD5" s="200"/>
      <c r="AQE5" s="200"/>
      <c r="AQF5" s="200"/>
      <c r="AQG5" s="200"/>
      <c r="AQH5" s="200"/>
      <c r="AQI5" s="200"/>
      <c r="AQJ5" s="200"/>
      <c r="AQK5" s="200"/>
      <c r="AQL5" s="200"/>
      <c r="AQM5" s="200"/>
      <c r="AQN5" s="200"/>
      <c r="AQO5" s="200"/>
      <c r="AQP5" s="200"/>
      <c r="AQQ5" s="200"/>
      <c r="AQR5" s="200"/>
      <c r="AQS5" s="200"/>
      <c r="AQT5" s="200"/>
      <c r="AQU5" s="200"/>
      <c r="AQV5" s="200"/>
      <c r="AQW5" s="200"/>
      <c r="AQX5" s="200"/>
      <c r="AQY5" s="200"/>
      <c r="AQZ5" s="200"/>
      <c r="ARA5" s="200"/>
      <c r="ARB5" s="200"/>
      <c r="ARC5" s="200"/>
      <c r="ARD5" s="200"/>
      <c r="ARE5" s="200"/>
      <c r="ARF5" s="200"/>
      <c r="ARG5" s="200"/>
      <c r="ARH5" s="200"/>
      <c r="ARI5" s="200"/>
      <c r="ARJ5" s="200"/>
      <c r="ARK5" s="200"/>
      <c r="ARL5" s="200"/>
      <c r="ARM5" s="200"/>
      <c r="ARN5" s="200"/>
      <c r="ARO5" s="200"/>
      <c r="ARP5" s="200"/>
      <c r="ARQ5" s="200"/>
      <c r="ARR5" s="200"/>
      <c r="ARS5" s="200"/>
      <c r="ART5" s="200"/>
      <c r="ARU5" s="200"/>
      <c r="ARV5" s="200"/>
      <c r="ARW5" s="200"/>
      <c r="ARX5" s="200"/>
      <c r="ARY5" s="200"/>
      <c r="ARZ5" s="200"/>
      <c r="ASA5" s="200"/>
      <c r="ASB5" s="200"/>
      <c r="ASC5" s="200"/>
      <c r="ASD5" s="200"/>
      <c r="ASE5" s="200"/>
      <c r="ASF5" s="200"/>
      <c r="ASG5" s="200"/>
      <c r="ASH5" s="200"/>
      <c r="ASI5" s="200"/>
      <c r="ASJ5" s="200"/>
      <c r="ASK5" s="200"/>
      <c r="ASL5" s="200"/>
      <c r="ASM5" s="200"/>
      <c r="ASN5" s="200"/>
      <c r="ASO5" s="200"/>
      <c r="ASP5" s="200"/>
      <c r="ASQ5" s="200"/>
      <c r="ASR5" s="200"/>
      <c r="ASS5" s="200"/>
      <c r="AST5" s="200"/>
      <c r="ASU5" s="200"/>
      <c r="ASV5" s="200"/>
      <c r="ASW5" s="200"/>
      <c r="ASX5" s="200"/>
      <c r="ASY5" s="200"/>
      <c r="ASZ5" s="200"/>
      <c r="ATA5" s="200"/>
      <c r="ATB5" s="200"/>
      <c r="ATC5" s="200"/>
      <c r="ATD5" s="200"/>
      <c r="ATE5" s="200"/>
      <c r="ATF5" s="200"/>
      <c r="ATG5" s="200"/>
      <c r="ATH5" s="200"/>
      <c r="ATI5" s="200"/>
      <c r="ATJ5" s="200"/>
      <c r="ATK5" s="200"/>
      <c r="ATL5" s="200"/>
      <c r="ATM5" s="200"/>
      <c r="ATN5" s="200"/>
      <c r="ATO5" s="200"/>
      <c r="ATP5" s="200"/>
      <c r="ATQ5" s="200"/>
      <c r="ATR5" s="200"/>
      <c r="ATS5" s="200"/>
      <c r="ATT5" s="200"/>
      <c r="ATU5" s="200"/>
      <c r="ATV5" s="200"/>
      <c r="ATW5" s="200"/>
      <c r="ATX5" s="200"/>
      <c r="ATY5" s="200"/>
      <c r="ATZ5" s="200"/>
      <c r="AUA5" s="200"/>
      <c r="AUB5" s="200"/>
      <c r="AUC5" s="200"/>
      <c r="AUD5" s="200"/>
      <c r="AUE5" s="200"/>
      <c r="AUF5" s="200"/>
      <c r="AUG5" s="200"/>
      <c r="AUH5" s="200"/>
      <c r="AUI5" s="200"/>
      <c r="AUJ5" s="200"/>
      <c r="AUK5" s="200"/>
      <c r="AUL5" s="200"/>
      <c r="AUM5" s="200"/>
      <c r="AUN5" s="200"/>
      <c r="AUO5" s="200"/>
      <c r="AUP5" s="200"/>
      <c r="AUQ5" s="200"/>
      <c r="AUR5" s="200"/>
      <c r="AUS5" s="200"/>
      <c r="AUT5" s="200"/>
      <c r="AUU5" s="200"/>
      <c r="AUV5" s="200"/>
      <c r="AUW5" s="200"/>
      <c r="AUX5" s="200"/>
      <c r="AUY5" s="200"/>
      <c r="AUZ5" s="200"/>
      <c r="AVA5" s="200"/>
      <c r="AVB5" s="200"/>
      <c r="AVC5" s="200"/>
      <c r="AVD5" s="200"/>
      <c r="AVE5" s="200"/>
      <c r="AVF5" s="200"/>
      <c r="AVG5" s="200"/>
      <c r="AVH5" s="200"/>
      <c r="AVI5" s="200"/>
      <c r="AVJ5" s="200"/>
      <c r="AVK5" s="200"/>
      <c r="AVL5" s="200"/>
      <c r="AVM5" s="200"/>
      <c r="AVN5" s="200"/>
      <c r="AVO5" s="200"/>
      <c r="AVP5" s="200"/>
      <c r="AVQ5" s="200"/>
      <c r="AVR5" s="200"/>
      <c r="AVS5" s="200"/>
      <c r="AVT5" s="200"/>
      <c r="AVU5" s="200"/>
      <c r="AVV5" s="200"/>
      <c r="AVW5" s="200"/>
      <c r="AVX5" s="200"/>
      <c r="AVY5" s="200"/>
      <c r="AVZ5" s="200"/>
      <c r="AWA5" s="200"/>
      <c r="AWB5" s="200"/>
      <c r="AWC5" s="200"/>
      <c r="AWD5" s="200"/>
      <c r="AWE5" s="200"/>
      <c r="AWF5" s="200"/>
      <c r="AWG5" s="200"/>
      <c r="AWH5" s="200"/>
      <c r="AWI5" s="200"/>
      <c r="AWJ5" s="200"/>
      <c r="AWK5" s="200"/>
      <c r="AWL5" s="200"/>
      <c r="AWM5" s="200"/>
      <c r="AWN5" s="200"/>
      <c r="AWO5" s="200"/>
      <c r="AWP5" s="200"/>
      <c r="AWQ5" s="200"/>
      <c r="AWR5" s="200"/>
      <c r="AWS5" s="200"/>
      <c r="AWT5" s="200"/>
      <c r="AWU5" s="200"/>
      <c r="AWV5" s="200"/>
      <c r="AWW5" s="200"/>
      <c r="AWX5" s="200"/>
      <c r="AWY5" s="200"/>
      <c r="AWZ5" s="200"/>
      <c r="AXA5" s="200"/>
      <c r="AXB5" s="200"/>
      <c r="AXC5" s="200"/>
      <c r="AXD5" s="200"/>
      <c r="AXE5" s="200"/>
      <c r="AXF5" s="200"/>
      <c r="AXG5" s="200"/>
      <c r="AXH5" s="200"/>
      <c r="AXI5" s="200"/>
      <c r="AXJ5" s="200"/>
      <c r="AXK5" s="200"/>
      <c r="AXL5" s="200"/>
      <c r="AXM5" s="200"/>
      <c r="AXN5" s="200"/>
      <c r="AXO5" s="200"/>
      <c r="AXP5" s="200"/>
      <c r="AXQ5" s="200"/>
      <c r="AXR5" s="200"/>
      <c r="AXS5" s="200"/>
      <c r="AXT5" s="200"/>
      <c r="AXU5" s="200"/>
      <c r="AXV5" s="200"/>
      <c r="AXW5" s="200"/>
      <c r="AXX5" s="200"/>
      <c r="AXY5" s="200"/>
      <c r="AXZ5" s="200"/>
      <c r="AYA5" s="200"/>
      <c r="AYB5" s="200"/>
      <c r="AYC5" s="200"/>
      <c r="AYD5" s="200"/>
      <c r="AYE5" s="200"/>
      <c r="AYF5" s="200"/>
      <c r="AYG5" s="200"/>
      <c r="AYH5" s="200"/>
      <c r="AYI5" s="200"/>
      <c r="AYJ5" s="200"/>
      <c r="AYK5" s="200"/>
      <c r="AYL5" s="200"/>
      <c r="AYM5" s="200"/>
      <c r="AYN5" s="200"/>
      <c r="AYO5" s="200"/>
      <c r="AYP5" s="200"/>
      <c r="AYQ5" s="200"/>
      <c r="AYR5" s="200"/>
      <c r="AYS5" s="200"/>
      <c r="AYT5" s="200"/>
      <c r="AYU5" s="200"/>
      <c r="AYV5" s="200"/>
      <c r="AYW5" s="200"/>
      <c r="AYX5" s="200"/>
      <c r="AYY5" s="200"/>
      <c r="AYZ5" s="200"/>
      <c r="AZA5" s="200"/>
      <c r="AZB5" s="200"/>
      <c r="AZC5" s="200"/>
      <c r="AZD5" s="200"/>
      <c r="AZE5" s="200"/>
      <c r="AZF5" s="200"/>
      <c r="AZG5" s="200"/>
      <c r="AZH5" s="200"/>
      <c r="AZI5" s="200"/>
      <c r="AZJ5" s="200"/>
      <c r="AZK5" s="200"/>
      <c r="AZL5" s="200"/>
      <c r="AZM5" s="200"/>
      <c r="AZN5" s="200"/>
      <c r="AZO5" s="200"/>
      <c r="AZP5" s="200"/>
      <c r="AZQ5" s="200"/>
      <c r="AZR5" s="200"/>
      <c r="AZS5" s="200"/>
      <c r="AZT5" s="200"/>
      <c r="AZU5" s="200"/>
      <c r="AZV5" s="200"/>
      <c r="AZW5" s="200"/>
      <c r="AZX5" s="200"/>
      <c r="AZY5" s="200"/>
      <c r="AZZ5" s="200"/>
      <c r="BAA5" s="200"/>
      <c r="BAB5" s="200"/>
      <c r="BAC5" s="200"/>
      <c r="BAD5" s="200"/>
      <c r="BAE5" s="200"/>
      <c r="BAF5" s="200"/>
      <c r="BAG5" s="200"/>
      <c r="BAH5" s="200"/>
      <c r="BAI5" s="200"/>
      <c r="BAJ5" s="200"/>
      <c r="BAK5" s="200"/>
      <c r="BAL5" s="200"/>
      <c r="BAM5" s="200"/>
      <c r="BAN5" s="200"/>
      <c r="BAO5" s="200"/>
      <c r="BAP5" s="200"/>
      <c r="BAQ5" s="200"/>
      <c r="BAR5" s="200"/>
      <c r="BAS5" s="200"/>
      <c r="BAT5" s="200"/>
      <c r="BAU5" s="200"/>
      <c r="BAV5" s="200"/>
      <c r="BAW5" s="200"/>
      <c r="BAX5" s="200"/>
      <c r="BAY5" s="200"/>
      <c r="BAZ5" s="200"/>
      <c r="BBA5" s="200"/>
      <c r="BBB5" s="200"/>
      <c r="BBC5" s="200"/>
      <c r="BBD5" s="200"/>
      <c r="BBE5" s="200"/>
      <c r="BBF5" s="200"/>
      <c r="BBG5" s="200"/>
      <c r="BBH5" s="200"/>
      <c r="BBI5" s="200"/>
      <c r="BBJ5" s="200"/>
      <c r="BBK5" s="200"/>
      <c r="BBL5" s="200"/>
      <c r="BBM5" s="200"/>
      <c r="BBN5" s="200"/>
      <c r="BBO5" s="200"/>
      <c r="BBP5" s="200"/>
      <c r="BBQ5" s="200"/>
      <c r="BBR5" s="200"/>
      <c r="BBS5" s="200"/>
      <c r="BBT5" s="200"/>
      <c r="BBU5" s="200"/>
      <c r="BBV5" s="200"/>
      <c r="BBW5" s="200"/>
      <c r="BBX5" s="200"/>
      <c r="BBY5" s="200"/>
      <c r="BBZ5" s="200"/>
      <c r="BCA5" s="200"/>
      <c r="BCB5" s="200"/>
      <c r="BCC5" s="200"/>
      <c r="BCD5" s="200"/>
      <c r="BCE5" s="200"/>
      <c r="BCF5" s="200"/>
      <c r="BCG5" s="200"/>
      <c r="BCH5" s="200"/>
      <c r="BCI5" s="200"/>
      <c r="BCJ5" s="200"/>
      <c r="BCK5" s="200"/>
      <c r="BCL5" s="200"/>
      <c r="BCM5" s="200"/>
      <c r="BCN5" s="200"/>
      <c r="BCO5" s="200"/>
      <c r="BCP5" s="200"/>
      <c r="BCQ5" s="200"/>
      <c r="BCR5" s="200"/>
      <c r="BCS5" s="200"/>
      <c r="BCT5" s="200"/>
      <c r="BCU5" s="200"/>
      <c r="BCV5" s="200"/>
      <c r="BCW5" s="200"/>
      <c r="BCX5" s="200"/>
      <c r="BCY5" s="200"/>
      <c r="BCZ5" s="200"/>
      <c r="BDA5" s="200"/>
      <c r="BDB5" s="200"/>
      <c r="BDC5" s="200"/>
      <c r="BDD5" s="200"/>
      <c r="BDE5" s="200"/>
      <c r="BDF5" s="200"/>
      <c r="BDG5" s="200"/>
      <c r="BDH5" s="200"/>
      <c r="BDI5" s="200"/>
      <c r="BDJ5" s="200"/>
      <c r="BDK5" s="200"/>
      <c r="BDL5" s="200"/>
      <c r="BDM5" s="200"/>
      <c r="BDN5" s="200"/>
      <c r="BDO5" s="200"/>
      <c r="BDP5" s="200"/>
      <c r="BDQ5" s="200"/>
      <c r="BDR5" s="200"/>
      <c r="BDS5" s="200"/>
      <c r="BDT5" s="200"/>
      <c r="BDU5" s="200"/>
      <c r="BDV5" s="200"/>
      <c r="BDW5" s="200"/>
      <c r="BDX5" s="200"/>
      <c r="BDY5" s="200"/>
      <c r="BDZ5" s="200"/>
      <c r="BEA5" s="200"/>
      <c r="BEB5" s="200"/>
      <c r="BEC5" s="200"/>
      <c r="BED5" s="200"/>
      <c r="BEE5" s="200"/>
      <c r="BEF5" s="200"/>
      <c r="BEG5" s="200"/>
      <c r="BEH5" s="200"/>
      <c r="BEI5" s="200"/>
      <c r="BEJ5" s="200"/>
      <c r="BEK5" s="200"/>
      <c r="BEL5" s="200"/>
      <c r="BEM5" s="200"/>
      <c r="BEN5" s="200"/>
      <c r="BEO5" s="200"/>
      <c r="BEP5" s="200"/>
      <c r="BEQ5" s="200"/>
      <c r="BER5" s="200"/>
      <c r="BES5" s="200"/>
      <c r="BET5" s="200"/>
      <c r="BEU5" s="200"/>
      <c r="BEV5" s="200"/>
      <c r="BEW5" s="200"/>
      <c r="BEX5" s="200"/>
      <c r="BEY5" s="200"/>
      <c r="BEZ5" s="200"/>
      <c r="BFA5" s="200"/>
      <c r="BFB5" s="200"/>
      <c r="BFC5" s="200"/>
      <c r="BFD5" s="200"/>
      <c r="BFE5" s="200"/>
      <c r="BFF5" s="200"/>
      <c r="BFG5" s="200"/>
      <c r="BFH5" s="200"/>
      <c r="BFI5" s="200"/>
      <c r="BFJ5" s="200"/>
      <c r="BFK5" s="200"/>
      <c r="BFL5" s="200"/>
      <c r="BFM5" s="200"/>
      <c r="BFN5" s="200"/>
      <c r="BFO5" s="200"/>
      <c r="BFP5" s="200"/>
      <c r="BFQ5" s="200"/>
      <c r="BFR5" s="200"/>
      <c r="BFS5" s="200"/>
      <c r="BFT5" s="200"/>
      <c r="BFU5" s="200"/>
      <c r="BFV5" s="200"/>
      <c r="BFW5" s="200"/>
      <c r="BFX5" s="200"/>
      <c r="BFY5" s="200"/>
      <c r="BFZ5" s="200"/>
      <c r="BGA5" s="200"/>
      <c r="BGB5" s="200"/>
      <c r="BGC5" s="200"/>
      <c r="BGD5" s="200"/>
      <c r="BGE5" s="200"/>
      <c r="BGF5" s="200"/>
      <c r="BGG5" s="200"/>
      <c r="BGH5" s="200"/>
      <c r="BGI5" s="200"/>
      <c r="BGJ5" s="200"/>
      <c r="BGK5" s="200"/>
      <c r="BGL5" s="200"/>
      <c r="BGM5" s="200"/>
      <c r="BGN5" s="200"/>
      <c r="BGO5" s="200"/>
      <c r="BGP5" s="200"/>
      <c r="BGQ5" s="200"/>
      <c r="BGR5" s="200"/>
      <c r="BGS5" s="200"/>
      <c r="BGT5" s="200"/>
      <c r="BGU5" s="200"/>
      <c r="BGV5" s="200"/>
      <c r="BGW5" s="200"/>
      <c r="BGX5" s="200"/>
      <c r="BGY5" s="200"/>
      <c r="BGZ5" s="200"/>
      <c r="BHA5" s="200"/>
      <c r="BHB5" s="200"/>
      <c r="BHC5" s="200"/>
      <c r="BHD5" s="200"/>
      <c r="BHE5" s="200"/>
      <c r="BHF5" s="200"/>
      <c r="BHG5" s="200"/>
      <c r="BHH5" s="200"/>
      <c r="BHI5" s="200"/>
      <c r="BHJ5" s="200"/>
      <c r="BHK5" s="200"/>
      <c r="BHL5" s="200"/>
      <c r="BHM5" s="200"/>
      <c r="BHN5" s="200"/>
      <c r="BHO5" s="200"/>
      <c r="BHP5" s="200"/>
      <c r="BHQ5" s="200"/>
      <c r="BHR5" s="200"/>
      <c r="BHS5" s="200"/>
      <c r="BHT5" s="200"/>
      <c r="BHU5" s="200"/>
      <c r="BHV5" s="200"/>
      <c r="BHW5" s="200"/>
      <c r="BHX5" s="200"/>
      <c r="BHY5" s="200"/>
      <c r="BHZ5" s="200"/>
      <c r="BIA5" s="200"/>
      <c r="BIB5" s="200"/>
      <c r="BIC5" s="200"/>
      <c r="BID5" s="200"/>
      <c r="BIE5" s="200"/>
      <c r="BIF5" s="200"/>
      <c r="BIG5" s="200"/>
      <c r="BIH5" s="200"/>
      <c r="BII5" s="200"/>
      <c r="BIJ5" s="200"/>
      <c r="BIK5" s="200"/>
      <c r="BIL5" s="200"/>
      <c r="BIM5" s="200"/>
      <c r="BIN5" s="200"/>
      <c r="BIO5" s="200"/>
      <c r="BIP5" s="200"/>
      <c r="BIQ5" s="200"/>
      <c r="BIR5" s="200"/>
      <c r="BIS5" s="200"/>
      <c r="BIT5" s="200"/>
      <c r="BIU5" s="200"/>
      <c r="BIV5" s="200"/>
      <c r="BIW5" s="200"/>
      <c r="BIX5" s="200"/>
      <c r="BIY5" s="200"/>
      <c r="BIZ5" s="200"/>
      <c r="BJA5" s="200"/>
      <c r="BJB5" s="200"/>
      <c r="BJC5" s="200"/>
      <c r="BJD5" s="200"/>
      <c r="BJE5" s="200"/>
      <c r="BJF5" s="200"/>
      <c r="BJG5" s="200"/>
      <c r="BJH5" s="200"/>
      <c r="BJI5" s="200"/>
      <c r="BJJ5" s="200"/>
      <c r="BJK5" s="200"/>
      <c r="BJL5" s="200"/>
      <c r="BJM5" s="200"/>
      <c r="BJN5" s="200"/>
      <c r="BJO5" s="200"/>
      <c r="BJP5" s="200"/>
      <c r="BJQ5" s="200"/>
      <c r="BJR5" s="200"/>
      <c r="BJS5" s="200"/>
      <c r="BJT5" s="200"/>
      <c r="BJU5" s="200"/>
      <c r="BJV5" s="200"/>
      <c r="BJW5" s="200"/>
      <c r="BJX5" s="200"/>
      <c r="BJY5" s="200"/>
      <c r="BJZ5" s="200"/>
      <c r="BKA5" s="200"/>
      <c r="BKB5" s="200"/>
      <c r="BKC5" s="200"/>
      <c r="BKD5" s="200"/>
      <c r="BKE5" s="200"/>
      <c r="BKF5" s="200"/>
      <c r="BKG5" s="200"/>
      <c r="BKH5" s="200"/>
      <c r="BKI5" s="200"/>
      <c r="BKJ5" s="200"/>
      <c r="BKK5" s="200"/>
      <c r="BKL5" s="200"/>
      <c r="BKM5" s="200"/>
      <c r="BKN5" s="200"/>
      <c r="BKO5" s="200"/>
      <c r="BKP5" s="200"/>
      <c r="BKQ5" s="200"/>
      <c r="BKR5" s="200"/>
      <c r="BKS5" s="200"/>
      <c r="BKT5" s="200"/>
      <c r="BKU5" s="200"/>
      <c r="BKV5" s="200"/>
      <c r="BKW5" s="200"/>
      <c r="BKX5" s="200"/>
      <c r="BKY5" s="200"/>
      <c r="BKZ5" s="200"/>
      <c r="BLA5" s="200"/>
      <c r="BLB5" s="200"/>
      <c r="BLC5" s="200"/>
      <c r="BLD5" s="200"/>
      <c r="BLE5" s="200"/>
      <c r="BLF5" s="200"/>
      <c r="BLG5" s="200"/>
      <c r="BLH5" s="200"/>
      <c r="BLI5" s="200"/>
      <c r="BLJ5" s="200"/>
      <c r="BLK5" s="200"/>
      <c r="BLL5" s="200"/>
      <c r="BLM5" s="200"/>
      <c r="BLN5" s="200"/>
      <c r="BLO5" s="200"/>
      <c r="BLP5" s="200"/>
      <c r="BLQ5" s="200"/>
      <c r="BLR5" s="200"/>
      <c r="BLS5" s="200"/>
      <c r="BLT5" s="200"/>
      <c r="BLU5" s="200"/>
      <c r="BLV5" s="200"/>
      <c r="BLW5" s="200"/>
      <c r="BLX5" s="200"/>
      <c r="BLY5" s="200"/>
      <c r="BLZ5" s="200"/>
      <c r="BMA5" s="200"/>
      <c r="BMB5" s="200"/>
      <c r="BMC5" s="200"/>
      <c r="BMD5" s="200"/>
      <c r="BME5" s="200"/>
      <c r="BMF5" s="200"/>
      <c r="BMG5" s="200"/>
      <c r="BMH5" s="200"/>
      <c r="BMI5" s="200"/>
      <c r="BMJ5" s="200"/>
      <c r="BMK5" s="200"/>
      <c r="BML5" s="200"/>
      <c r="BMM5" s="200"/>
      <c r="BMN5" s="200"/>
      <c r="BMO5" s="200"/>
      <c r="BMP5" s="200"/>
      <c r="BMQ5" s="200"/>
      <c r="BMR5" s="200"/>
      <c r="BMS5" s="200"/>
      <c r="BMT5" s="200"/>
      <c r="BMU5" s="200"/>
      <c r="BMV5" s="200"/>
      <c r="BMW5" s="200"/>
      <c r="BMX5" s="200"/>
      <c r="BMY5" s="200"/>
      <c r="BMZ5" s="200"/>
      <c r="BNA5" s="200"/>
      <c r="BNB5" s="200"/>
      <c r="BNC5" s="200"/>
      <c r="BND5" s="200"/>
      <c r="BNE5" s="200"/>
      <c r="BNF5" s="200"/>
      <c r="BNG5" s="200"/>
      <c r="BNH5" s="200"/>
      <c r="BNI5" s="200"/>
      <c r="BNJ5" s="200"/>
      <c r="BNK5" s="200"/>
      <c r="BNL5" s="200"/>
      <c r="BNM5" s="200"/>
      <c r="BNN5" s="200"/>
      <c r="BNO5" s="200"/>
      <c r="BNP5" s="200"/>
      <c r="BNQ5" s="200"/>
      <c r="BNR5" s="200"/>
      <c r="BNS5" s="200"/>
      <c r="BNT5" s="200"/>
      <c r="BNU5" s="200"/>
      <c r="BNV5" s="200"/>
      <c r="BNW5" s="200"/>
      <c r="BNX5" s="200"/>
      <c r="BNY5" s="200"/>
      <c r="BNZ5" s="200"/>
      <c r="BOA5" s="200"/>
      <c r="BOB5" s="200"/>
      <c r="BOC5" s="200"/>
      <c r="BOD5" s="200"/>
      <c r="BOE5" s="200"/>
      <c r="BOF5" s="200"/>
      <c r="BOG5" s="200"/>
      <c r="BOH5" s="200"/>
      <c r="BOI5" s="200"/>
      <c r="BOJ5" s="200"/>
      <c r="BOK5" s="200"/>
      <c r="BOL5" s="200"/>
      <c r="BOM5" s="200"/>
      <c r="BON5" s="200"/>
      <c r="BOO5" s="200"/>
      <c r="BOP5" s="200"/>
      <c r="BOQ5" s="200"/>
      <c r="BOR5" s="200"/>
      <c r="BOS5" s="200"/>
      <c r="BOT5" s="200"/>
      <c r="BOU5" s="200"/>
      <c r="BOV5" s="200"/>
      <c r="BOW5" s="200"/>
      <c r="BOX5" s="200"/>
      <c r="BOY5" s="200"/>
      <c r="BOZ5" s="200"/>
      <c r="BPA5" s="200"/>
      <c r="BPB5" s="200"/>
      <c r="BPC5" s="200"/>
      <c r="BPD5" s="200"/>
      <c r="BPE5" s="200"/>
      <c r="BPF5" s="200"/>
      <c r="BPG5" s="200"/>
      <c r="BPH5" s="200"/>
      <c r="BPI5" s="200"/>
      <c r="BPJ5" s="200"/>
      <c r="BPK5" s="200"/>
      <c r="BPL5" s="200"/>
      <c r="BPM5" s="200"/>
      <c r="BPN5" s="200"/>
      <c r="BPO5" s="200"/>
      <c r="BPP5" s="200"/>
      <c r="BPQ5" s="200"/>
      <c r="BPR5" s="200"/>
      <c r="BPS5" s="200"/>
      <c r="BPT5" s="200"/>
      <c r="BPU5" s="200"/>
      <c r="BPV5" s="200"/>
      <c r="BPW5" s="200"/>
      <c r="BPX5" s="200"/>
      <c r="BPY5" s="200"/>
      <c r="BPZ5" s="200"/>
      <c r="BQA5" s="200"/>
      <c r="BQB5" s="200"/>
      <c r="BQC5" s="200"/>
      <c r="BQD5" s="200"/>
      <c r="BQE5" s="200"/>
      <c r="BQF5" s="200"/>
      <c r="BQG5" s="200"/>
      <c r="BQH5" s="200"/>
      <c r="BQI5" s="200"/>
      <c r="BQJ5" s="200"/>
      <c r="BQK5" s="200"/>
      <c r="BQL5" s="200"/>
      <c r="BQM5" s="200"/>
      <c r="BQN5" s="200"/>
      <c r="BQO5" s="200"/>
      <c r="BQP5" s="200"/>
      <c r="BQQ5" s="200"/>
      <c r="BQR5" s="200"/>
      <c r="BQS5" s="200"/>
      <c r="BQT5" s="200"/>
      <c r="BQU5" s="200"/>
      <c r="BQV5" s="200"/>
      <c r="BQW5" s="200"/>
      <c r="BQX5" s="200"/>
      <c r="BQY5" s="200"/>
      <c r="BQZ5" s="200"/>
      <c r="BRA5" s="200"/>
      <c r="BRB5" s="200"/>
      <c r="BRC5" s="200"/>
      <c r="BRD5" s="200"/>
      <c r="BRE5" s="200"/>
      <c r="BRF5" s="200"/>
      <c r="BRG5" s="200"/>
      <c r="BRH5" s="200"/>
      <c r="BRI5" s="200"/>
      <c r="BRJ5" s="200"/>
      <c r="BRK5" s="200"/>
      <c r="BRL5" s="200"/>
      <c r="BRM5" s="200"/>
      <c r="BRN5" s="200"/>
      <c r="BRO5" s="200"/>
      <c r="BRP5" s="200"/>
      <c r="BRQ5" s="200"/>
      <c r="BRR5" s="200"/>
      <c r="BRS5" s="200"/>
      <c r="BRT5" s="200"/>
      <c r="BRU5" s="200"/>
      <c r="BRV5" s="200"/>
      <c r="BRW5" s="200"/>
      <c r="BRX5" s="200"/>
      <c r="BRY5" s="200"/>
      <c r="BRZ5" s="200"/>
      <c r="BSA5" s="200"/>
      <c r="BSB5" s="200"/>
      <c r="BSC5" s="200"/>
      <c r="BSD5" s="200"/>
      <c r="BSE5" s="200"/>
      <c r="BSF5" s="200"/>
      <c r="BSG5" s="200"/>
      <c r="BSH5" s="200"/>
      <c r="BSI5" s="200"/>
      <c r="BSJ5" s="200"/>
      <c r="BSK5" s="200"/>
      <c r="BSL5" s="200"/>
      <c r="BSM5" s="200"/>
      <c r="BSN5" s="200"/>
      <c r="BSO5" s="200"/>
      <c r="BSP5" s="200"/>
      <c r="BSQ5" s="200"/>
      <c r="BSR5" s="200"/>
      <c r="BSS5" s="200"/>
      <c r="BST5" s="200"/>
      <c r="BSU5" s="200"/>
      <c r="BSV5" s="200"/>
      <c r="BSW5" s="200"/>
      <c r="BSX5" s="200"/>
      <c r="BSY5" s="200"/>
      <c r="BSZ5" s="200"/>
      <c r="BTA5" s="200"/>
      <c r="BTB5" s="200"/>
      <c r="BTC5" s="200"/>
      <c r="BTD5" s="200"/>
      <c r="BTE5" s="200"/>
      <c r="BTF5" s="200"/>
      <c r="BTG5" s="200"/>
      <c r="BTH5" s="200"/>
      <c r="BTI5" s="200"/>
      <c r="BTJ5" s="200"/>
      <c r="BTK5" s="200"/>
      <c r="BTL5" s="200"/>
      <c r="BTM5" s="200"/>
      <c r="BTN5" s="200"/>
      <c r="BTO5" s="200"/>
      <c r="BTP5" s="200"/>
      <c r="BTQ5" s="200"/>
      <c r="BTR5" s="200"/>
      <c r="BTS5" s="200"/>
      <c r="BTT5" s="200"/>
      <c r="BTU5" s="200"/>
      <c r="BTV5" s="200"/>
      <c r="BTW5" s="200"/>
      <c r="BTX5" s="200"/>
      <c r="BTY5" s="200"/>
      <c r="BTZ5" s="200"/>
      <c r="BUA5" s="200"/>
      <c r="BUB5" s="200"/>
      <c r="BUC5" s="200"/>
      <c r="BUD5" s="200"/>
      <c r="BUE5" s="200"/>
      <c r="BUF5" s="200"/>
      <c r="BUG5" s="200"/>
      <c r="BUH5" s="200"/>
      <c r="BUI5" s="200"/>
      <c r="BUJ5" s="200"/>
      <c r="BUK5" s="200"/>
      <c r="BUL5" s="200"/>
      <c r="BUM5" s="200"/>
      <c r="BUN5" s="200"/>
      <c r="BUO5" s="200"/>
      <c r="BUP5" s="200"/>
      <c r="BUQ5" s="200"/>
      <c r="BUR5" s="200"/>
      <c r="BUS5" s="200"/>
      <c r="BUT5" s="200"/>
      <c r="BUU5" s="200"/>
      <c r="BUV5" s="200"/>
      <c r="BUW5" s="200"/>
      <c r="BUX5" s="200"/>
      <c r="BUY5" s="200"/>
      <c r="BUZ5" s="200"/>
      <c r="BVA5" s="200"/>
      <c r="BVB5" s="200"/>
      <c r="BVC5" s="200"/>
      <c r="BVD5" s="200"/>
      <c r="BVE5" s="200"/>
      <c r="BVF5" s="200"/>
      <c r="BVG5" s="200"/>
      <c r="BVH5" s="200"/>
      <c r="BVI5" s="200"/>
      <c r="BVJ5" s="200"/>
      <c r="BVK5" s="200"/>
      <c r="BVL5" s="200"/>
      <c r="BVM5" s="200"/>
      <c r="BVN5" s="200"/>
      <c r="BVO5" s="200"/>
      <c r="BVP5" s="200"/>
      <c r="BVQ5" s="200"/>
      <c r="BVR5" s="200"/>
      <c r="BVS5" s="200"/>
      <c r="BVT5" s="200"/>
      <c r="BVU5" s="200"/>
      <c r="BVV5" s="200"/>
      <c r="BVW5" s="200"/>
      <c r="BVX5" s="200"/>
      <c r="BVY5" s="200"/>
      <c r="BVZ5" s="200"/>
      <c r="BWA5" s="200"/>
      <c r="BWB5" s="200"/>
      <c r="BWC5" s="200"/>
      <c r="BWD5" s="200"/>
      <c r="BWE5" s="200"/>
      <c r="BWF5" s="200"/>
      <c r="BWG5" s="200"/>
      <c r="BWH5" s="200"/>
      <c r="BWI5" s="200"/>
      <c r="BWJ5" s="200"/>
      <c r="BWK5" s="200"/>
      <c r="BWL5" s="200"/>
      <c r="BWM5" s="200"/>
      <c r="BWN5" s="200"/>
      <c r="BWO5" s="200"/>
      <c r="BWP5" s="200"/>
      <c r="BWQ5" s="200"/>
      <c r="BWR5" s="200"/>
      <c r="BWS5" s="200"/>
      <c r="BWT5" s="200"/>
      <c r="BWU5" s="200"/>
      <c r="BWV5" s="200"/>
      <c r="BWW5" s="200"/>
      <c r="BWX5" s="200"/>
      <c r="BWY5" s="200"/>
      <c r="BWZ5" s="200"/>
      <c r="BXA5" s="200"/>
      <c r="BXB5" s="200"/>
      <c r="BXC5" s="200"/>
      <c r="BXD5" s="200"/>
      <c r="BXE5" s="200"/>
      <c r="BXF5" s="200"/>
      <c r="BXG5" s="200"/>
      <c r="BXH5" s="200"/>
      <c r="BXI5" s="200"/>
      <c r="BXJ5" s="200"/>
      <c r="BXK5" s="200"/>
      <c r="BXL5" s="200"/>
      <c r="BXM5" s="200"/>
      <c r="BXN5" s="200"/>
      <c r="BXO5" s="200"/>
      <c r="BXP5" s="200"/>
      <c r="BXQ5" s="200"/>
      <c r="BXR5" s="200"/>
      <c r="BXS5" s="200"/>
      <c r="BXT5" s="200"/>
      <c r="BXU5" s="200"/>
      <c r="BXV5" s="200"/>
      <c r="BXW5" s="200"/>
      <c r="BXX5" s="200"/>
      <c r="BXY5" s="200"/>
      <c r="BXZ5" s="200"/>
      <c r="BYA5" s="200"/>
      <c r="BYB5" s="200"/>
      <c r="BYC5" s="200"/>
      <c r="BYD5" s="200"/>
      <c r="BYE5" s="200"/>
      <c r="BYF5" s="200"/>
      <c r="BYG5" s="200"/>
      <c r="BYH5" s="200"/>
      <c r="BYI5" s="200"/>
      <c r="BYJ5" s="200"/>
      <c r="BYK5" s="200"/>
      <c r="BYL5" s="200"/>
      <c r="BYM5" s="200"/>
      <c r="BYN5" s="200"/>
      <c r="BYO5" s="200"/>
      <c r="BYP5" s="200"/>
      <c r="BYQ5" s="200"/>
      <c r="BYR5" s="200"/>
      <c r="BYS5" s="200"/>
      <c r="BYT5" s="200"/>
      <c r="BYU5" s="200"/>
      <c r="BYV5" s="200"/>
      <c r="BYW5" s="200"/>
      <c r="BYX5" s="200"/>
      <c r="BYY5" s="200"/>
      <c r="BYZ5" s="200"/>
      <c r="BZA5" s="200"/>
      <c r="BZB5" s="200"/>
      <c r="BZC5" s="200"/>
      <c r="BZD5" s="200"/>
      <c r="BZE5" s="200"/>
      <c r="BZF5" s="200"/>
      <c r="BZG5" s="200"/>
      <c r="BZH5" s="200"/>
      <c r="BZI5" s="200"/>
      <c r="BZJ5" s="200"/>
      <c r="BZK5" s="200"/>
      <c r="BZL5" s="200"/>
      <c r="BZM5" s="200"/>
      <c r="BZN5" s="200"/>
      <c r="BZO5" s="200"/>
      <c r="BZP5" s="200"/>
    </row>
    <row r="6" spans="1:2044" ht="96" customHeight="1" x14ac:dyDescent="0.35">
      <c r="A6" s="147" t="s">
        <v>8</v>
      </c>
      <c r="B6" s="148" t="s">
        <v>8</v>
      </c>
      <c r="C6" s="283"/>
      <c r="D6" s="366"/>
      <c r="E6" s="364" t="s">
        <v>376</v>
      </c>
      <c r="F6" s="115" t="s">
        <v>377</v>
      </c>
      <c r="G6" s="115" t="s">
        <v>370</v>
      </c>
      <c r="H6" s="11" t="s">
        <v>13</v>
      </c>
      <c r="I6" s="142"/>
    </row>
    <row r="7" spans="1:2044" ht="71.25" customHeight="1" x14ac:dyDescent="0.35">
      <c r="A7" s="147"/>
      <c r="B7" s="149"/>
      <c r="C7" s="283"/>
      <c r="D7" s="366"/>
      <c r="E7" s="365"/>
      <c r="F7" s="12" t="s">
        <v>378</v>
      </c>
      <c r="G7" s="12" t="s">
        <v>21</v>
      </c>
      <c r="H7" s="11" t="s">
        <v>13</v>
      </c>
      <c r="I7" s="142"/>
    </row>
    <row r="8" spans="1:2044" ht="46.5" x14ac:dyDescent="0.35">
      <c r="A8" s="117"/>
      <c r="B8" s="96"/>
      <c r="C8" s="96"/>
      <c r="D8" s="366"/>
      <c r="E8" s="281" t="s">
        <v>607</v>
      </c>
      <c r="F8" s="47"/>
      <c r="G8" s="13" t="s">
        <v>373</v>
      </c>
      <c r="H8" s="186">
        <v>2000</v>
      </c>
      <c r="I8" s="142"/>
    </row>
  </sheetData>
  <sheetProtection selectLockedCells="1" selectUnlockedCells="1"/>
  <mergeCells count="4">
    <mergeCell ref="A1:H1"/>
    <mergeCell ref="A2:H2"/>
    <mergeCell ref="E6:E7"/>
    <mergeCell ref="D4:D8"/>
  </mergeCells>
  <phoneticPr fontId="8" type="noConversion"/>
  <printOptions horizontalCentered="1"/>
  <pageMargins left="0.19685039370078741" right="0.17" top="0.94" bottom="0.74803149606299213" header="0.78740157480314965" footer="0.31496062992125984"/>
  <pageSetup scale="40" firstPageNumber="0" orientation="landscape" horizontalDpi="300" verticalDpi="300" r:id="rId1"/>
  <headerFooter alignWithMargins="0">
    <oddFooter>&amp;C&amp;"Calibri,Negrita"&amp;16 7&amp;R&amp;"Calibri,Negrita"&amp;16Centro de Documentación e Información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topLeftCell="D1" zoomScale="50" zoomScaleNormal="50" zoomScalePageLayoutView="50" workbookViewId="0">
      <selection activeCell="H5" sqref="H5:H6"/>
    </sheetView>
  </sheetViews>
  <sheetFormatPr baseColWidth="10" defaultRowHeight="15" x14ac:dyDescent="0.25"/>
  <cols>
    <col min="1" max="1" width="36.5703125" style="1" customWidth="1"/>
    <col min="2" max="2" width="27.28515625" style="2" customWidth="1"/>
    <col min="3" max="3" width="23.85546875" style="2" customWidth="1"/>
    <col min="4" max="4" width="34.85546875" style="2" customWidth="1"/>
    <col min="5" max="5" width="55.5703125" style="2" customWidth="1"/>
    <col min="6" max="6" width="49.28515625" style="2" customWidth="1"/>
    <col min="7" max="7" width="80.5703125" style="3" customWidth="1"/>
    <col min="8" max="8" width="24.140625" style="4" customWidth="1"/>
  </cols>
  <sheetData>
    <row r="1" spans="1:53" ht="66.75" customHeight="1" x14ac:dyDescent="0.25">
      <c r="A1" s="358" t="s">
        <v>31</v>
      </c>
      <c r="B1" s="358"/>
      <c r="C1" s="358"/>
      <c r="D1" s="358"/>
      <c r="E1" s="358"/>
      <c r="F1" s="358"/>
      <c r="G1" s="358"/>
      <c r="H1" s="358"/>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8.25" customHeight="1" x14ac:dyDescent="0.35">
      <c r="A3" s="145" t="s">
        <v>0</v>
      </c>
      <c r="B3" s="145" t="s">
        <v>1</v>
      </c>
      <c r="C3" s="145" t="s">
        <v>2</v>
      </c>
      <c r="D3" s="145" t="s">
        <v>3</v>
      </c>
      <c r="E3" s="145" t="s">
        <v>4</v>
      </c>
      <c r="F3" s="145" t="s">
        <v>5</v>
      </c>
      <c r="G3" s="145" t="s">
        <v>6</v>
      </c>
      <c r="H3" s="146"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83.25" customHeight="1" thickBot="1" x14ac:dyDescent="0.4">
      <c r="A4" s="47"/>
      <c r="B4" s="47"/>
      <c r="C4" s="47"/>
      <c r="D4" s="47"/>
      <c r="E4" s="368" t="s">
        <v>438</v>
      </c>
      <c r="F4" s="12" t="s">
        <v>436</v>
      </c>
      <c r="G4" s="206" t="s">
        <v>434</v>
      </c>
      <c r="H4" s="92" t="s">
        <v>747</v>
      </c>
      <c r="I4" s="50"/>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ht="112.5" customHeight="1" x14ac:dyDescent="0.35">
      <c r="A5" s="149"/>
      <c r="B5" s="96"/>
      <c r="C5" s="150"/>
      <c r="D5" s="366" t="s">
        <v>437</v>
      </c>
      <c r="E5" s="369"/>
      <c r="F5" s="12" t="s">
        <v>439</v>
      </c>
      <c r="G5" s="12" t="s">
        <v>435</v>
      </c>
      <c r="H5" s="92" t="s">
        <v>747</v>
      </c>
      <c r="I5" s="50"/>
    </row>
    <row r="6" spans="1:53" ht="99.75" customHeight="1" x14ac:dyDescent="0.35">
      <c r="A6" s="147"/>
      <c r="B6" s="96"/>
      <c r="C6" s="151"/>
      <c r="D6" s="366"/>
      <c r="E6" s="370"/>
      <c r="F6" s="12" t="s">
        <v>440</v>
      </c>
      <c r="G6" s="12" t="s">
        <v>21</v>
      </c>
      <c r="H6" s="92" t="s">
        <v>747</v>
      </c>
      <c r="I6" s="50"/>
    </row>
  </sheetData>
  <sheetProtection selectLockedCells="1" selectUnlockedCells="1"/>
  <mergeCells count="4">
    <mergeCell ref="D5:D6"/>
    <mergeCell ref="A1:H1"/>
    <mergeCell ref="A2:H2"/>
    <mergeCell ref="E4:E6"/>
  </mergeCells>
  <phoneticPr fontId="8" type="noConversion"/>
  <printOptions horizontalCentered="1"/>
  <pageMargins left="0.19685039370078741" right="0.39370078740157483" top="1.1811023622047245" bottom="0.74803149606299213" header="0.5" footer="0.31496062992125984"/>
  <pageSetup scale="40" firstPageNumber="0" orientation="landscape" r:id="rId1"/>
  <headerFooter alignWithMargins="0">
    <oddFooter>&amp;C&amp;"Calibri,Negrita"&amp;16 9&amp;R&amp;"Calibri,Negrita"&amp;16Gerencia de Formación Inicial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42"/>
  <sheetViews>
    <sheetView topLeftCell="D19" zoomScale="60" zoomScaleNormal="60" zoomScalePageLayoutView="50" workbookViewId="0">
      <selection activeCell="I17" sqref="I17"/>
    </sheetView>
  </sheetViews>
  <sheetFormatPr baseColWidth="10" defaultRowHeight="15" x14ac:dyDescent="0.25"/>
  <cols>
    <col min="1" max="1" width="37" style="1" customWidth="1"/>
    <col min="2" max="2" width="23" style="2" customWidth="1"/>
    <col min="3" max="3" width="21.5703125" style="2" customWidth="1"/>
    <col min="4" max="4" width="35.140625" style="2" customWidth="1"/>
    <col min="5" max="5" width="53.140625" style="2" customWidth="1"/>
    <col min="6" max="6" width="54" style="2" customWidth="1"/>
    <col min="7" max="7" width="80.5703125" style="3" customWidth="1"/>
    <col min="8" max="8" width="24.140625" style="4" customWidth="1"/>
    <col min="9" max="9" width="18.28515625" customWidth="1"/>
    <col min="10" max="10" width="20.85546875" customWidth="1"/>
  </cols>
  <sheetData>
    <row r="1" spans="1:53" ht="74.25" customHeight="1" x14ac:dyDescent="0.25">
      <c r="A1" s="358" t="s">
        <v>31</v>
      </c>
      <c r="B1" s="358"/>
      <c r="C1" s="358"/>
      <c r="D1" s="358"/>
      <c r="E1" s="358"/>
      <c r="F1" s="358"/>
      <c r="G1" s="358"/>
      <c r="H1" s="358"/>
    </row>
    <row r="2" spans="1:53" s="5" customFormat="1" ht="39.950000000000003" customHeight="1" x14ac:dyDescent="0.25">
      <c r="A2" s="367" t="s">
        <v>222</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78" customHeight="1" x14ac:dyDescent="0.35">
      <c r="A4" s="147"/>
      <c r="B4" s="149"/>
      <c r="C4" s="377"/>
      <c r="D4" s="366" t="s">
        <v>335</v>
      </c>
      <c r="E4" s="110" t="s">
        <v>576</v>
      </c>
      <c r="F4" s="47"/>
      <c r="G4" s="195" t="s">
        <v>566</v>
      </c>
      <c r="H4" s="186" t="s">
        <v>763</v>
      </c>
      <c r="I4" s="142" t="s">
        <v>212</v>
      </c>
    </row>
    <row r="5" spans="1:53" ht="249" customHeight="1" x14ac:dyDescent="0.35">
      <c r="A5" s="147"/>
      <c r="B5" s="149"/>
      <c r="C5" s="377"/>
      <c r="D5" s="366"/>
      <c r="E5" s="110" t="s">
        <v>577</v>
      </c>
      <c r="F5" s="19"/>
      <c r="G5" s="252" t="s">
        <v>575</v>
      </c>
      <c r="H5" s="255" t="s">
        <v>743</v>
      </c>
      <c r="I5" s="142" t="s">
        <v>212</v>
      </c>
    </row>
    <row r="6" spans="1:53" ht="54" customHeight="1" x14ac:dyDescent="0.35">
      <c r="A6" s="147"/>
      <c r="B6" s="149"/>
      <c r="C6" s="377"/>
      <c r="D6" s="366"/>
      <c r="E6" s="30" t="s">
        <v>578</v>
      </c>
      <c r="F6" s="256"/>
      <c r="G6" s="9" t="s">
        <v>568</v>
      </c>
      <c r="H6" s="255" t="s">
        <v>26</v>
      </c>
      <c r="I6" s="142" t="s">
        <v>212</v>
      </c>
    </row>
    <row r="7" spans="1:53" ht="186.75" customHeight="1" x14ac:dyDescent="0.35">
      <c r="A7" s="147"/>
      <c r="B7" s="149"/>
      <c r="C7" s="377"/>
      <c r="D7" s="366"/>
      <c r="E7" s="110" t="s">
        <v>580</v>
      </c>
      <c r="F7" s="30"/>
      <c r="G7" s="249" t="s">
        <v>579</v>
      </c>
      <c r="H7" s="255" t="s">
        <v>564</v>
      </c>
      <c r="I7" s="142" t="s">
        <v>212</v>
      </c>
    </row>
    <row r="8" spans="1:53" ht="52.5" customHeight="1" x14ac:dyDescent="0.35">
      <c r="A8" s="147"/>
      <c r="B8" s="149"/>
      <c r="C8" s="377"/>
      <c r="D8" s="366"/>
      <c r="E8" s="110" t="s">
        <v>581</v>
      </c>
      <c r="F8" s="251"/>
      <c r="G8" s="110" t="s">
        <v>608</v>
      </c>
      <c r="H8" s="255" t="s">
        <v>748</v>
      </c>
      <c r="I8" s="142" t="s">
        <v>212</v>
      </c>
    </row>
    <row r="9" spans="1:53" ht="75" customHeight="1" x14ac:dyDescent="0.35">
      <c r="A9" s="147"/>
      <c r="B9" s="149"/>
      <c r="C9" s="377"/>
      <c r="D9" s="366"/>
      <c r="E9" s="110" t="s">
        <v>582</v>
      </c>
      <c r="F9" s="209"/>
      <c r="G9" s="248" t="s">
        <v>569</v>
      </c>
      <c r="H9" s="92" t="s">
        <v>563</v>
      </c>
      <c r="I9" s="142" t="s">
        <v>212</v>
      </c>
    </row>
    <row r="10" spans="1:53" ht="85.5" customHeight="1" x14ac:dyDescent="0.35">
      <c r="A10" s="147"/>
      <c r="B10" s="149"/>
      <c r="C10" s="377"/>
      <c r="D10" s="366"/>
      <c r="E10" s="371" t="s">
        <v>583</v>
      </c>
      <c r="F10" s="284" t="s">
        <v>572</v>
      </c>
      <c r="G10" s="110" t="s">
        <v>562</v>
      </c>
      <c r="H10" s="210" t="s">
        <v>764</v>
      </c>
      <c r="I10" s="142" t="s">
        <v>212</v>
      </c>
    </row>
    <row r="11" spans="1:53" ht="75" customHeight="1" x14ac:dyDescent="0.35">
      <c r="A11" s="147"/>
      <c r="B11" s="149"/>
      <c r="C11" s="377"/>
      <c r="D11" s="366"/>
      <c r="E11" s="372"/>
      <c r="F11" s="247" t="s">
        <v>573</v>
      </c>
      <c r="G11" s="248" t="s">
        <v>561</v>
      </c>
      <c r="H11" s="255">
        <v>2016</v>
      </c>
      <c r="I11" s="142" t="s">
        <v>212</v>
      </c>
    </row>
    <row r="12" spans="1:53" ht="103.5" customHeight="1" x14ac:dyDescent="0.35">
      <c r="A12" s="147"/>
      <c r="B12" s="149"/>
      <c r="C12" s="377"/>
      <c r="D12" s="366"/>
      <c r="E12" s="372"/>
      <c r="F12" s="374" t="s">
        <v>574</v>
      </c>
      <c r="G12" s="110" t="s">
        <v>558</v>
      </c>
      <c r="H12" s="251">
        <v>2016</v>
      </c>
      <c r="I12" s="142" t="s">
        <v>212</v>
      </c>
    </row>
    <row r="13" spans="1:53" ht="97.5" customHeight="1" x14ac:dyDescent="0.35">
      <c r="A13" s="147"/>
      <c r="B13" s="149"/>
      <c r="C13" s="377"/>
      <c r="D13" s="366"/>
      <c r="E13" s="372"/>
      <c r="F13" s="375"/>
      <c r="G13" s="110" t="s">
        <v>559</v>
      </c>
      <c r="H13" s="251">
        <v>2016</v>
      </c>
      <c r="I13" s="142" t="s">
        <v>212</v>
      </c>
    </row>
    <row r="14" spans="1:53" ht="57" customHeight="1" x14ac:dyDescent="0.35">
      <c r="A14" s="147"/>
      <c r="B14" s="149"/>
      <c r="C14" s="377"/>
      <c r="D14" s="366"/>
      <c r="E14" s="373"/>
      <c r="F14" s="376"/>
      <c r="G14" s="110" t="s">
        <v>560</v>
      </c>
      <c r="H14" s="251">
        <v>2016</v>
      </c>
      <c r="I14" s="142" t="s">
        <v>212</v>
      </c>
    </row>
    <row r="15" spans="1:53" ht="105" customHeight="1" x14ac:dyDescent="0.35">
      <c r="A15" s="147"/>
      <c r="B15" s="149"/>
      <c r="C15" s="377"/>
      <c r="D15" s="366"/>
      <c r="E15" s="359" t="s">
        <v>584</v>
      </c>
      <c r="F15" s="12" t="s">
        <v>586</v>
      </c>
      <c r="G15" s="12" t="s">
        <v>435</v>
      </c>
      <c r="H15" s="11" t="s">
        <v>735</v>
      </c>
      <c r="I15" s="142" t="s">
        <v>212</v>
      </c>
    </row>
    <row r="16" spans="1:53" ht="75" customHeight="1" x14ac:dyDescent="0.35">
      <c r="A16" s="147" t="s">
        <v>8</v>
      </c>
      <c r="B16" s="149"/>
      <c r="C16" s="378"/>
      <c r="D16" s="366"/>
      <c r="E16" s="359"/>
      <c r="F16" s="12" t="s">
        <v>587</v>
      </c>
      <c r="G16" s="12" t="s">
        <v>21</v>
      </c>
      <c r="H16" s="11" t="s">
        <v>735</v>
      </c>
      <c r="I16" s="142" t="s">
        <v>212</v>
      </c>
    </row>
    <row r="17" spans="1:14" s="124" customFormat="1" ht="116.25" x14ac:dyDescent="0.35">
      <c r="A17" s="117"/>
      <c r="B17" s="96"/>
      <c r="C17" s="96"/>
      <c r="D17" s="96"/>
      <c r="E17" s="113" t="s">
        <v>585</v>
      </c>
      <c r="F17" s="47"/>
      <c r="G17" s="252" t="s">
        <v>609</v>
      </c>
      <c r="H17" s="92" t="s">
        <v>565</v>
      </c>
      <c r="I17" s="142" t="s">
        <v>212</v>
      </c>
      <c r="J17"/>
    </row>
    <row r="18" spans="1:14" s="124" customFormat="1" ht="69.75" x14ac:dyDescent="0.35">
      <c r="A18" s="117"/>
      <c r="B18" s="96"/>
      <c r="C18" s="96"/>
      <c r="D18" s="96"/>
      <c r="E18" s="56" t="s">
        <v>567</v>
      </c>
      <c r="F18" s="47"/>
      <c r="G18" s="110" t="s">
        <v>610</v>
      </c>
      <c r="H18" s="92" t="s">
        <v>554</v>
      </c>
      <c r="I18" s="142" t="s">
        <v>212</v>
      </c>
      <c r="J18"/>
      <c r="N18" s="259"/>
    </row>
    <row r="19" spans="1:14" s="124" customFormat="1" ht="219" customHeight="1" x14ac:dyDescent="0.25">
      <c r="A19" s="117"/>
      <c r="B19" s="96"/>
      <c r="C19" s="96"/>
      <c r="D19" s="96"/>
      <c r="E19" s="110" t="s">
        <v>555</v>
      </c>
      <c r="F19" s="209"/>
      <c r="G19" s="253" t="s">
        <v>611</v>
      </c>
      <c r="H19" s="30">
        <v>2009</v>
      </c>
      <c r="I19" s="270" t="s">
        <v>212</v>
      </c>
      <c r="J19" s="254"/>
      <c r="N19" s="259"/>
    </row>
    <row r="20" spans="1:14" s="124" customFormat="1" ht="46.5" x14ac:dyDescent="0.35">
      <c r="A20" s="117"/>
      <c r="B20" s="96"/>
      <c r="C20" s="96"/>
      <c r="D20" s="96"/>
      <c r="E20" s="110" t="s">
        <v>556</v>
      </c>
      <c r="F20" s="141"/>
      <c r="G20" s="110" t="s">
        <v>612</v>
      </c>
      <c r="H20" s="30">
        <v>2009</v>
      </c>
      <c r="I20" s="142" t="s">
        <v>212</v>
      </c>
      <c r="J20"/>
      <c r="N20" s="259"/>
    </row>
    <row r="21" spans="1:14" s="124" customFormat="1" ht="46.5" x14ac:dyDescent="0.35">
      <c r="A21" s="117"/>
      <c r="B21" s="96"/>
      <c r="C21" s="96"/>
      <c r="D21" s="96"/>
      <c r="E21" s="110" t="s">
        <v>557</v>
      </c>
      <c r="F21" s="141"/>
      <c r="G21" s="110" t="s">
        <v>613</v>
      </c>
      <c r="H21" s="199">
        <v>2011</v>
      </c>
      <c r="I21" s="142" t="s">
        <v>212</v>
      </c>
      <c r="J21"/>
      <c r="N21" s="259"/>
    </row>
    <row r="22" spans="1:14" s="124" customFormat="1" ht="46.5" x14ac:dyDescent="0.35">
      <c r="A22" s="117"/>
      <c r="B22" s="96"/>
      <c r="C22" s="96"/>
      <c r="D22" s="96"/>
      <c r="E22" s="269" t="s">
        <v>570</v>
      </c>
      <c r="F22" s="250"/>
      <c r="G22" s="110" t="s">
        <v>614</v>
      </c>
      <c r="H22" s="92" t="s">
        <v>571</v>
      </c>
      <c r="I22" s="142" t="s">
        <v>212</v>
      </c>
      <c r="J22"/>
      <c r="N22" s="259"/>
    </row>
    <row r="23" spans="1:14" s="124" customFormat="1" ht="23.25" x14ac:dyDescent="0.25">
      <c r="A23" s="258"/>
      <c r="B23" s="3"/>
      <c r="C23" s="3"/>
      <c r="D23" s="3"/>
      <c r="E23" s="3"/>
      <c r="F23" s="263"/>
      <c r="G23" s="263"/>
      <c r="H23" s="211"/>
      <c r="I23" s="262"/>
      <c r="J23" s="211"/>
      <c r="N23" s="259"/>
    </row>
    <row r="24" spans="1:14" s="124" customFormat="1" ht="23.25" x14ac:dyDescent="0.25">
      <c r="A24" s="258"/>
      <c r="B24" s="3"/>
      <c r="C24" s="3"/>
      <c r="D24" s="3"/>
      <c r="E24" s="3"/>
      <c r="F24" s="3"/>
      <c r="G24" s="3"/>
      <c r="H24" s="211"/>
      <c r="I24" s="262"/>
      <c r="J24" s="211"/>
      <c r="N24" s="259"/>
    </row>
    <row r="25" spans="1:14" s="124" customFormat="1" ht="23.25" x14ac:dyDescent="0.25">
      <c r="A25" s="258"/>
      <c r="B25" s="3"/>
      <c r="C25" s="3"/>
      <c r="D25" s="3"/>
      <c r="E25" s="3"/>
      <c r="F25" s="3"/>
      <c r="G25" s="3"/>
      <c r="H25" s="211"/>
      <c r="I25" s="262"/>
      <c r="J25" s="211"/>
      <c r="N25" s="259"/>
    </row>
    <row r="26" spans="1:14" s="124" customFormat="1" ht="23.25" x14ac:dyDescent="0.25">
      <c r="A26" s="258"/>
      <c r="B26" s="3"/>
      <c r="C26" s="3"/>
      <c r="D26" s="3"/>
      <c r="E26" s="3"/>
      <c r="F26" s="3"/>
      <c r="G26" s="3"/>
      <c r="H26" s="211"/>
      <c r="I26" s="264"/>
      <c r="J26" s="264"/>
      <c r="N26" s="259"/>
    </row>
    <row r="27" spans="1:14" s="124" customFormat="1" ht="27.75" customHeight="1" x14ac:dyDescent="0.25">
      <c r="A27" s="258"/>
      <c r="B27" s="3"/>
      <c r="C27" s="3"/>
      <c r="D27" s="3"/>
      <c r="E27" s="3"/>
      <c r="F27" s="3"/>
      <c r="G27" s="3"/>
      <c r="H27" s="211"/>
      <c r="I27" s="262"/>
      <c r="J27" s="211"/>
      <c r="N27" s="259"/>
    </row>
    <row r="28" spans="1:14" s="124" customFormat="1" ht="23.25" x14ac:dyDescent="0.25">
      <c r="A28" s="258"/>
      <c r="B28" s="3"/>
      <c r="C28" s="3"/>
      <c r="D28" s="3"/>
      <c r="E28" s="3"/>
      <c r="F28" s="3"/>
      <c r="G28" s="3"/>
      <c r="H28" s="211"/>
      <c r="I28" s="262"/>
      <c r="J28" s="211"/>
      <c r="N28" s="259"/>
    </row>
    <row r="29" spans="1:14" s="124" customFormat="1" ht="23.25" x14ac:dyDescent="0.25">
      <c r="A29" s="258"/>
      <c r="B29" s="3"/>
      <c r="C29" s="3"/>
      <c r="D29" s="3"/>
      <c r="E29" s="3"/>
      <c r="F29" s="3"/>
      <c r="G29" s="3"/>
      <c r="H29" s="211"/>
      <c r="I29" s="262"/>
      <c r="J29" s="211"/>
      <c r="N29" s="259"/>
    </row>
    <row r="30" spans="1:14" s="124" customFormat="1" ht="23.25" x14ac:dyDescent="0.25">
      <c r="A30" s="258"/>
      <c r="B30" s="3"/>
      <c r="C30" s="3"/>
      <c r="D30" s="3"/>
      <c r="E30" s="3"/>
      <c r="F30" s="3"/>
      <c r="G30" s="3"/>
      <c r="H30" s="211"/>
      <c r="I30" s="262"/>
      <c r="J30" s="211"/>
      <c r="N30" s="259"/>
    </row>
    <row r="31" spans="1:14" s="124" customFormat="1" ht="30.75" customHeight="1" x14ac:dyDescent="0.25">
      <c r="A31" s="258"/>
      <c r="B31" s="3"/>
      <c r="C31" s="3"/>
      <c r="D31" s="3"/>
      <c r="E31" s="3"/>
      <c r="F31" s="3"/>
      <c r="G31" s="3"/>
      <c r="H31" s="260"/>
      <c r="I31" s="261"/>
      <c r="J31" s="260"/>
    </row>
    <row r="32" spans="1:14" s="124" customFormat="1" ht="23.25" x14ac:dyDescent="0.25">
      <c r="A32" s="258"/>
      <c r="B32" s="3"/>
      <c r="C32" s="3"/>
      <c r="D32" s="3"/>
      <c r="E32" s="3"/>
      <c r="F32" s="3"/>
      <c r="G32" s="3"/>
      <c r="H32" s="260"/>
      <c r="I32" s="261"/>
      <c r="J32" s="260"/>
    </row>
    <row r="33" spans="1:10" s="124" customFormat="1" ht="23.25" x14ac:dyDescent="0.25">
      <c r="A33" s="258"/>
      <c r="B33" s="3"/>
      <c r="C33" s="3"/>
      <c r="D33" s="3"/>
      <c r="E33" s="3"/>
      <c r="F33" s="3"/>
      <c r="G33" s="3"/>
      <c r="H33" s="260"/>
      <c r="I33" s="261"/>
      <c r="J33" s="260"/>
    </row>
    <row r="34" spans="1:10" s="124" customFormat="1" ht="23.25" x14ac:dyDescent="0.25">
      <c r="A34" s="258"/>
      <c r="B34" s="3"/>
      <c r="C34" s="3"/>
      <c r="D34" s="3"/>
      <c r="E34" s="3"/>
      <c r="F34" s="3"/>
      <c r="G34" s="3"/>
      <c r="H34" s="260"/>
      <c r="I34" s="261"/>
      <c r="J34" s="260"/>
    </row>
    <row r="35" spans="1:10" s="124" customFormat="1" ht="23.25" x14ac:dyDescent="0.25">
      <c r="A35" s="258"/>
      <c r="B35" s="3"/>
      <c r="C35" s="3"/>
      <c r="D35" s="3"/>
      <c r="E35" s="3"/>
      <c r="F35" s="3"/>
      <c r="G35" s="3"/>
      <c r="H35" s="260"/>
      <c r="I35" s="261"/>
      <c r="J35" s="260"/>
    </row>
    <row r="36" spans="1:10" s="124" customFormat="1" ht="23.25" x14ac:dyDescent="0.25">
      <c r="A36" s="258"/>
      <c r="B36" s="3"/>
      <c r="C36" s="3"/>
      <c r="D36" s="3"/>
      <c r="E36" s="3"/>
      <c r="F36" s="3"/>
      <c r="G36" s="3"/>
      <c r="H36" s="260"/>
      <c r="I36" s="261"/>
      <c r="J36" s="260"/>
    </row>
    <row r="37" spans="1:10" s="124" customFormat="1" ht="23.25" x14ac:dyDescent="0.25">
      <c r="A37" s="258"/>
      <c r="B37" s="3"/>
      <c r="C37" s="3"/>
      <c r="D37" s="3"/>
      <c r="E37" s="3"/>
      <c r="F37" s="3"/>
      <c r="G37" s="3"/>
      <c r="H37" s="266"/>
      <c r="I37" s="254"/>
      <c r="J37" s="254"/>
    </row>
    <row r="38" spans="1:10" s="124" customFormat="1" ht="23.25" x14ac:dyDescent="0.25">
      <c r="A38" s="258"/>
      <c r="B38" s="3"/>
      <c r="C38" s="3"/>
      <c r="D38" s="3"/>
      <c r="E38" s="3"/>
      <c r="F38" s="3"/>
      <c r="G38" s="3"/>
      <c r="H38" s="266"/>
      <c r="I38" s="261"/>
      <c r="J38" s="260"/>
    </row>
    <row r="39" spans="1:10" s="124" customFormat="1" ht="23.25" x14ac:dyDescent="0.35">
      <c r="A39" s="258"/>
      <c r="B39" s="3"/>
      <c r="C39" s="3"/>
      <c r="D39" s="3"/>
      <c r="E39" s="265"/>
      <c r="F39" s="267"/>
      <c r="G39" s="265"/>
      <c r="H39" s="257"/>
      <c r="I39" s="268"/>
      <c r="J39" s="257"/>
    </row>
    <row r="40" spans="1:10" s="124" customFormat="1" ht="48" customHeight="1" x14ac:dyDescent="0.25">
      <c r="A40" s="258"/>
      <c r="B40" s="3"/>
      <c r="C40" s="3"/>
      <c r="D40" s="3"/>
      <c r="E40" s="3"/>
      <c r="F40" s="3"/>
      <c r="G40" s="3"/>
      <c r="H40" s="266"/>
      <c r="I40" s="254"/>
      <c r="J40" s="254"/>
    </row>
    <row r="41" spans="1:10" s="124" customFormat="1" ht="23.25" x14ac:dyDescent="0.25">
      <c r="A41" s="258"/>
      <c r="B41" s="3"/>
      <c r="C41" s="3"/>
      <c r="D41" s="3"/>
      <c r="E41" s="3"/>
      <c r="F41" s="3"/>
      <c r="G41" s="3"/>
      <c r="H41" s="260"/>
      <c r="I41" s="261"/>
      <c r="J41" s="260"/>
    </row>
    <row r="42" spans="1:10" s="124" customFormat="1" ht="335.25" customHeight="1" x14ac:dyDescent="0.25">
      <c r="A42" s="258"/>
      <c r="B42" s="3"/>
      <c r="C42" s="3"/>
      <c r="D42" s="3"/>
      <c r="E42" s="3"/>
      <c r="F42" s="3"/>
      <c r="G42" s="3"/>
      <c r="H42" s="260"/>
      <c r="I42" s="260"/>
      <c r="J42" s="260"/>
    </row>
  </sheetData>
  <sheetProtection selectLockedCells="1" selectUnlockedCells="1"/>
  <mergeCells count="7">
    <mergeCell ref="E10:E14"/>
    <mergeCell ref="F12:F14"/>
    <mergeCell ref="E15:E16"/>
    <mergeCell ref="C4:C16"/>
    <mergeCell ref="A1:H1"/>
    <mergeCell ref="A2:H2"/>
    <mergeCell ref="D4:D16"/>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10&amp;R&amp;"Calibri,Negrita"&amp;16Programa Habil Ténico Permanente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33"/>
  <sheetViews>
    <sheetView zoomScale="50" zoomScaleNormal="50" zoomScalePageLayoutView="50" workbookViewId="0">
      <selection activeCell="J7" sqref="J7"/>
    </sheetView>
  </sheetViews>
  <sheetFormatPr baseColWidth="10" defaultRowHeight="15" x14ac:dyDescent="0.25"/>
  <cols>
    <col min="1" max="1" width="31.28515625" style="1" bestFit="1" customWidth="1"/>
    <col min="2" max="2" width="24.7109375" style="2" customWidth="1"/>
    <col min="3" max="3" width="21.5703125" style="2" customWidth="1"/>
    <col min="4" max="4" width="39.7109375" style="2" customWidth="1"/>
    <col min="5" max="5" width="57.85546875" style="2" customWidth="1"/>
    <col min="6" max="6" width="54" style="2" customWidth="1"/>
    <col min="7" max="7" width="80.5703125" style="3" customWidth="1"/>
    <col min="8" max="8" width="24.140625" style="4" customWidth="1"/>
  </cols>
  <sheetData>
    <row r="1" spans="1:53" ht="60.75" customHeight="1" x14ac:dyDescent="0.25">
      <c r="A1" s="298" t="s">
        <v>31</v>
      </c>
      <c r="B1" s="299"/>
      <c r="C1" s="299"/>
      <c r="D1" s="299"/>
      <c r="E1" s="299"/>
      <c r="F1" s="299"/>
      <c r="G1" s="299"/>
      <c r="H1" s="300"/>
    </row>
    <row r="2" spans="1:53" s="5" customFormat="1" ht="39.950000000000003" customHeight="1" x14ac:dyDescent="0.25">
      <c r="A2" s="367" t="s">
        <v>224</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69.75" customHeight="1" x14ac:dyDescent="0.35">
      <c r="A4" s="158"/>
      <c r="B4" s="171"/>
      <c r="C4" s="171"/>
      <c r="D4" s="379" t="s">
        <v>414</v>
      </c>
      <c r="E4" s="193" t="s">
        <v>415</v>
      </c>
      <c r="F4" s="157"/>
      <c r="G4" s="82" t="s">
        <v>395</v>
      </c>
      <c r="H4" s="285" t="s">
        <v>748</v>
      </c>
      <c r="I4" s="74"/>
    </row>
    <row r="5" spans="1:53" ht="46.5" x14ac:dyDescent="0.35">
      <c r="A5" s="158"/>
      <c r="B5" s="171"/>
      <c r="C5" s="171"/>
      <c r="D5" s="379"/>
      <c r="E5" s="193" t="s">
        <v>416</v>
      </c>
      <c r="F5" s="157"/>
      <c r="G5" s="191" t="s">
        <v>396</v>
      </c>
      <c r="H5" s="285" t="s">
        <v>748</v>
      </c>
      <c r="I5" s="74"/>
    </row>
    <row r="6" spans="1:53" ht="60" customHeight="1" x14ac:dyDescent="0.35">
      <c r="A6" s="158"/>
      <c r="B6" s="171"/>
      <c r="C6" s="171"/>
      <c r="D6" s="379"/>
      <c r="E6" s="193" t="s">
        <v>417</v>
      </c>
      <c r="F6" s="157"/>
      <c r="G6" s="191" t="s">
        <v>397</v>
      </c>
      <c r="H6" s="285" t="s">
        <v>748</v>
      </c>
      <c r="I6" s="74"/>
    </row>
    <row r="7" spans="1:53" ht="46.5" x14ac:dyDescent="0.35">
      <c r="A7" s="158"/>
      <c r="B7" s="171"/>
      <c r="C7" s="171"/>
      <c r="D7" s="379"/>
      <c r="E7" s="82" t="s">
        <v>418</v>
      </c>
      <c r="F7" s="157"/>
      <c r="G7" s="191" t="s">
        <v>398</v>
      </c>
      <c r="H7" s="285" t="s">
        <v>748</v>
      </c>
      <c r="I7" s="74"/>
    </row>
    <row r="8" spans="1:53" ht="69.75" x14ac:dyDescent="0.35">
      <c r="A8" s="158"/>
      <c r="B8" s="171"/>
      <c r="C8" s="171"/>
      <c r="D8" s="379"/>
      <c r="E8" s="82" t="s">
        <v>419</v>
      </c>
      <c r="F8" s="157"/>
      <c r="G8" s="192" t="s">
        <v>399</v>
      </c>
      <c r="H8" s="285" t="s">
        <v>748</v>
      </c>
      <c r="I8" s="74"/>
    </row>
    <row r="9" spans="1:53" ht="46.5" x14ac:dyDescent="0.35">
      <c r="A9" s="158"/>
      <c r="B9" s="171"/>
      <c r="C9" s="171"/>
      <c r="D9" s="379"/>
      <c r="E9" s="9" t="s">
        <v>420</v>
      </c>
      <c r="F9" s="153"/>
      <c r="G9" s="82" t="s">
        <v>385</v>
      </c>
      <c r="H9" s="285" t="s">
        <v>748</v>
      </c>
      <c r="I9" s="74"/>
    </row>
    <row r="10" spans="1:53" ht="46.5" x14ac:dyDescent="0.35">
      <c r="A10" s="158"/>
      <c r="B10" s="171"/>
      <c r="C10" s="171"/>
      <c r="D10" s="379"/>
      <c r="E10" s="14" t="s">
        <v>421</v>
      </c>
      <c r="F10" s="154"/>
      <c r="G10" s="82" t="s">
        <v>386</v>
      </c>
      <c r="H10" s="285" t="s">
        <v>748</v>
      </c>
      <c r="I10" s="74"/>
    </row>
    <row r="11" spans="1:53" ht="46.5" x14ac:dyDescent="0.35">
      <c r="A11" s="158"/>
      <c r="B11" s="171"/>
      <c r="C11" s="171"/>
      <c r="D11" s="379"/>
      <c r="E11" s="82" t="s">
        <v>422</v>
      </c>
      <c r="F11" s="154"/>
      <c r="G11" s="58" t="s">
        <v>400</v>
      </c>
      <c r="H11" s="285" t="s">
        <v>748</v>
      </c>
      <c r="I11" s="74"/>
    </row>
    <row r="12" spans="1:53" ht="46.5" customHeight="1" x14ac:dyDescent="0.25">
      <c r="A12" s="158"/>
      <c r="B12" s="171"/>
      <c r="C12" s="171"/>
      <c r="D12" s="379"/>
      <c r="E12" s="82" t="s">
        <v>423</v>
      </c>
      <c r="F12" s="157"/>
      <c r="G12" s="191" t="s">
        <v>401</v>
      </c>
      <c r="H12" s="285" t="s">
        <v>748</v>
      </c>
      <c r="I12" s="123"/>
    </row>
    <row r="13" spans="1:53" ht="46.5" customHeight="1" x14ac:dyDescent="0.25">
      <c r="A13" s="158"/>
      <c r="B13" s="171"/>
      <c r="C13" s="171"/>
      <c r="D13" s="379"/>
      <c r="E13" s="58" t="s">
        <v>615</v>
      </c>
      <c r="F13" s="157"/>
      <c r="G13" s="82" t="s">
        <v>404</v>
      </c>
      <c r="H13" s="285" t="s">
        <v>748</v>
      </c>
      <c r="I13" s="123"/>
    </row>
    <row r="14" spans="1:53" ht="60" customHeight="1" x14ac:dyDescent="0.25">
      <c r="A14" s="158"/>
      <c r="B14" s="171"/>
      <c r="C14" s="171"/>
      <c r="D14" s="379"/>
      <c r="E14" s="82" t="s">
        <v>616</v>
      </c>
      <c r="F14" s="157"/>
      <c r="G14" s="194" t="s">
        <v>405</v>
      </c>
      <c r="H14" s="285" t="s">
        <v>748</v>
      </c>
      <c r="I14" s="123"/>
    </row>
    <row r="15" spans="1:53" ht="66" customHeight="1" x14ac:dyDescent="0.25">
      <c r="A15" s="158"/>
      <c r="B15" s="171"/>
      <c r="C15" s="171"/>
      <c r="D15" s="379"/>
      <c r="E15" s="82" t="s">
        <v>617</v>
      </c>
      <c r="F15" s="157"/>
      <c r="G15" s="191" t="s">
        <v>406</v>
      </c>
      <c r="H15" s="285" t="s">
        <v>748</v>
      </c>
      <c r="I15" s="123"/>
    </row>
    <row r="16" spans="1:53" ht="60" customHeight="1" x14ac:dyDescent="0.25">
      <c r="A16" s="117"/>
      <c r="B16" s="96"/>
      <c r="C16" s="96"/>
      <c r="D16" s="379"/>
      <c r="E16" s="82" t="s">
        <v>618</v>
      </c>
      <c r="F16" s="96"/>
      <c r="G16" s="14" t="s">
        <v>407</v>
      </c>
      <c r="H16" s="285" t="s">
        <v>748</v>
      </c>
      <c r="I16" s="123"/>
    </row>
    <row r="17" spans="1:9" ht="61.5" customHeight="1" x14ac:dyDescent="0.25">
      <c r="A17" s="117"/>
      <c r="B17" s="96"/>
      <c r="C17" s="96"/>
      <c r="D17" s="379"/>
      <c r="E17" s="82" t="s">
        <v>619</v>
      </c>
      <c r="F17" s="96"/>
      <c r="G17" s="14" t="s">
        <v>408</v>
      </c>
      <c r="H17" s="285" t="s">
        <v>748</v>
      </c>
      <c r="I17" s="123"/>
    </row>
    <row r="18" spans="1:9" ht="59.25" customHeight="1" x14ac:dyDescent="0.25">
      <c r="A18" s="117"/>
      <c r="B18" s="96"/>
      <c r="C18" s="96"/>
      <c r="D18" s="379"/>
      <c r="E18" s="82" t="s">
        <v>620</v>
      </c>
      <c r="F18" s="96"/>
      <c r="G18" s="110" t="s">
        <v>394</v>
      </c>
      <c r="H18" s="285" t="s">
        <v>748</v>
      </c>
      <c r="I18" s="123"/>
    </row>
    <row r="19" spans="1:9" ht="46.5" x14ac:dyDescent="0.25">
      <c r="A19" s="117"/>
      <c r="B19" s="96"/>
      <c r="C19" s="96"/>
      <c r="D19" s="379"/>
      <c r="E19" s="82" t="s">
        <v>621</v>
      </c>
      <c r="F19" s="96"/>
      <c r="G19" s="110" t="s">
        <v>403</v>
      </c>
      <c r="H19" s="285" t="s">
        <v>748</v>
      </c>
      <c r="I19" s="123"/>
    </row>
    <row r="20" spans="1:9" ht="69" customHeight="1" x14ac:dyDescent="0.25">
      <c r="A20" s="117"/>
      <c r="B20" s="96"/>
      <c r="C20" s="96"/>
      <c r="D20" s="379"/>
      <c r="E20" s="82" t="s">
        <v>622</v>
      </c>
      <c r="F20" s="96"/>
      <c r="G20" s="14" t="s">
        <v>410</v>
      </c>
      <c r="H20" s="285" t="s">
        <v>748</v>
      </c>
      <c r="I20" s="123"/>
    </row>
    <row r="21" spans="1:9" ht="50.25" customHeight="1" x14ac:dyDescent="0.25">
      <c r="A21" s="117"/>
      <c r="B21" s="96"/>
      <c r="C21" s="96"/>
      <c r="D21" s="379"/>
      <c r="E21" s="82" t="s">
        <v>623</v>
      </c>
      <c r="F21" s="96"/>
      <c r="G21" s="82" t="s">
        <v>409</v>
      </c>
      <c r="H21" s="285" t="s">
        <v>748</v>
      </c>
      <c r="I21" s="123"/>
    </row>
    <row r="22" spans="1:9" ht="69.75" x14ac:dyDescent="0.25">
      <c r="A22" s="117"/>
      <c r="B22" s="96"/>
      <c r="C22" s="96"/>
      <c r="D22" s="379"/>
      <c r="E22" s="58" t="s">
        <v>624</v>
      </c>
      <c r="F22" s="96"/>
      <c r="G22" s="82" t="s">
        <v>390</v>
      </c>
      <c r="H22" s="285" t="s">
        <v>748</v>
      </c>
      <c r="I22" s="123"/>
    </row>
    <row r="23" spans="1:9" ht="23.25" x14ac:dyDescent="0.25">
      <c r="A23" s="117"/>
      <c r="B23" s="96"/>
      <c r="C23" s="96"/>
      <c r="D23" s="379"/>
      <c r="E23" s="58" t="s">
        <v>625</v>
      </c>
      <c r="F23" s="96"/>
      <c r="G23" s="82" t="s">
        <v>391</v>
      </c>
      <c r="H23" s="285" t="s">
        <v>748</v>
      </c>
      <c r="I23" s="123"/>
    </row>
    <row r="24" spans="1:9" ht="46.5" x14ac:dyDescent="0.25">
      <c r="A24" s="117"/>
      <c r="B24" s="96"/>
      <c r="C24" s="96"/>
      <c r="D24" s="379"/>
      <c r="E24" s="82" t="s">
        <v>626</v>
      </c>
      <c r="F24" s="96"/>
      <c r="G24" s="82" t="s">
        <v>411</v>
      </c>
      <c r="H24" s="285" t="s">
        <v>748</v>
      </c>
      <c r="I24" s="123"/>
    </row>
    <row r="25" spans="1:9" ht="69.75" x14ac:dyDescent="0.25">
      <c r="A25" s="117"/>
      <c r="B25" s="96"/>
      <c r="C25" s="96"/>
      <c r="D25" s="379"/>
      <c r="E25" s="82" t="s">
        <v>627</v>
      </c>
      <c r="F25" s="96"/>
      <c r="G25" s="82" t="s">
        <v>392</v>
      </c>
      <c r="H25" s="285" t="s">
        <v>748</v>
      </c>
      <c r="I25" s="123"/>
    </row>
    <row r="26" spans="1:9" ht="36.75" customHeight="1" x14ac:dyDescent="0.25">
      <c r="A26" s="117"/>
      <c r="B26" s="96"/>
      <c r="C26" s="96"/>
      <c r="D26" s="379"/>
      <c r="E26" s="82" t="s">
        <v>628</v>
      </c>
      <c r="F26" s="96"/>
      <c r="G26" s="9" t="s">
        <v>412</v>
      </c>
      <c r="H26" s="285" t="s">
        <v>748</v>
      </c>
      <c r="I26" s="123"/>
    </row>
    <row r="27" spans="1:9" ht="43.5" customHeight="1" x14ac:dyDescent="0.25">
      <c r="A27" s="117"/>
      <c r="B27" s="96"/>
      <c r="C27" s="96"/>
      <c r="D27" s="379"/>
      <c r="E27" s="82" t="s">
        <v>629</v>
      </c>
      <c r="F27" s="96"/>
      <c r="G27" s="82" t="s">
        <v>393</v>
      </c>
      <c r="H27" s="285" t="s">
        <v>748</v>
      </c>
      <c r="I27" s="123"/>
    </row>
    <row r="28" spans="1:9" ht="46.5" x14ac:dyDescent="0.25">
      <c r="A28" s="117"/>
      <c r="B28" s="96"/>
      <c r="C28" s="96"/>
      <c r="D28" s="379"/>
      <c r="E28" s="82" t="s">
        <v>630</v>
      </c>
      <c r="F28" s="96"/>
      <c r="G28" s="195" t="s">
        <v>413</v>
      </c>
      <c r="H28" s="285" t="s">
        <v>748</v>
      </c>
      <c r="I28" s="123"/>
    </row>
    <row r="29" spans="1:9" ht="185.25" customHeight="1" x14ac:dyDescent="0.25">
      <c r="A29" s="117"/>
      <c r="B29" s="96"/>
      <c r="C29" s="96"/>
      <c r="D29" s="379"/>
      <c r="E29" s="82" t="s">
        <v>731</v>
      </c>
      <c r="F29" s="96"/>
      <c r="G29" s="82" t="s">
        <v>387</v>
      </c>
      <c r="H29" s="285" t="s">
        <v>748</v>
      </c>
      <c r="I29" s="123"/>
    </row>
    <row r="30" spans="1:9" ht="209.25" x14ac:dyDescent="0.25">
      <c r="A30" s="117"/>
      <c r="B30" s="96"/>
      <c r="C30" s="96"/>
      <c r="D30" s="379"/>
      <c r="E30" s="82" t="s">
        <v>730</v>
      </c>
      <c r="F30" s="96"/>
      <c r="G30" s="82" t="s">
        <v>388</v>
      </c>
      <c r="H30" s="285" t="s">
        <v>748</v>
      </c>
      <c r="I30" s="123"/>
    </row>
    <row r="31" spans="1:9" ht="69.75" x14ac:dyDescent="0.25">
      <c r="A31" s="117"/>
      <c r="B31" s="96"/>
      <c r="C31" s="96"/>
      <c r="D31" s="379"/>
      <c r="E31" s="82" t="s">
        <v>631</v>
      </c>
      <c r="F31" s="96"/>
      <c r="G31" s="82" t="s">
        <v>402</v>
      </c>
      <c r="H31" s="285" t="s">
        <v>748</v>
      </c>
      <c r="I31" s="123"/>
    </row>
    <row r="32" spans="1:9" ht="139.5" x14ac:dyDescent="0.25">
      <c r="A32" s="117"/>
      <c r="B32" s="96"/>
      <c r="C32" s="96"/>
      <c r="D32" s="379"/>
      <c r="E32" s="82" t="s">
        <v>632</v>
      </c>
      <c r="F32" s="96"/>
      <c r="G32" s="82" t="s">
        <v>389</v>
      </c>
      <c r="H32" s="285" t="s">
        <v>748</v>
      </c>
      <c r="I32" s="123"/>
    </row>
    <row r="33" spans="1:9" ht="46.5" x14ac:dyDescent="0.35">
      <c r="A33" s="117"/>
      <c r="B33" s="96"/>
      <c r="C33" s="96"/>
      <c r="D33" s="379"/>
      <c r="E33" s="196" t="s">
        <v>633</v>
      </c>
      <c r="F33" s="12" t="s">
        <v>424</v>
      </c>
      <c r="G33" s="12" t="s">
        <v>21</v>
      </c>
      <c r="H33" s="285" t="s">
        <v>748</v>
      </c>
      <c r="I33" s="142"/>
    </row>
  </sheetData>
  <sheetProtection selectLockedCells="1" selectUnlockedCells="1"/>
  <mergeCells count="3">
    <mergeCell ref="A1:H1"/>
    <mergeCell ref="A2:H2"/>
    <mergeCell ref="D4:D33"/>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17&amp;R&amp;"Calibri,Negrita"&amp;16Gerencia del Centro de Formación Profesional de San Bartolo</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O8"/>
  <sheetViews>
    <sheetView zoomScale="50" zoomScaleNormal="50" zoomScalePageLayoutView="50" workbookViewId="0">
      <selection activeCell="G10" sqref="G10"/>
    </sheetView>
  </sheetViews>
  <sheetFormatPr baseColWidth="10" defaultRowHeight="15" x14ac:dyDescent="0.25"/>
  <cols>
    <col min="1" max="1" width="41.85546875" style="1" customWidth="1"/>
    <col min="2" max="2" width="25.5703125" style="2" customWidth="1"/>
    <col min="3" max="3" width="39.85546875" style="2" customWidth="1"/>
    <col min="4" max="4" width="20" style="2" customWidth="1"/>
    <col min="5" max="5" width="60.42578125" style="2" bestFit="1" customWidth="1"/>
    <col min="6" max="6" width="45.7109375" style="2" customWidth="1"/>
    <col min="7" max="7" width="80.5703125" style="3" customWidth="1"/>
    <col min="8" max="8" width="24.140625" style="4" customWidth="1"/>
    <col min="9" max="9" width="38.85546875" customWidth="1"/>
  </cols>
  <sheetData>
    <row r="1" spans="1:145" ht="66.75" customHeight="1" x14ac:dyDescent="0.25">
      <c r="A1" s="298" t="s">
        <v>225</v>
      </c>
      <c r="B1" s="299"/>
      <c r="C1" s="299"/>
      <c r="D1" s="299"/>
      <c r="E1" s="299"/>
      <c r="F1" s="299"/>
      <c r="G1" s="299"/>
      <c r="H1" s="300"/>
    </row>
    <row r="2" spans="1:145" s="5" customFormat="1" ht="39.950000000000003" customHeight="1" x14ac:dyDescent="0.25">
      <c r="A2" s="367" t="s">
        <v>224</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s="200"/>
    </row>
    <row r="3" spans="1:145" s="5" customFormat="1" ht="56.25" customHeight="1" x14ac:dyDescent="0.35">
      <c r="A3" s="145" t="s">
        <v>0</v>
      </c>
      <c r="B3" s="145" t="s">
        <v>1</v>
      </c>
      <c r="C3" s="145" t="s">
        <v>2</v>
      </c>
      <c r="D3" s="145" t="s">
        <v>3</v>
      </c>
      <c r="E3" s="145" t="s">
        <v>4</v>
      </c>
      <c r="F3" s="145" t="s">
        <v>5</v>
      </c>
      <c r="G3" s="145" t="s">
        <v>6</v>
      </c>
      <c r="H3" s="146"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s="200"/>
    </row>
    <row r="4" spans="1:145" ht="84" customHeight="1" x14ac:dyDescent="0.35">
      <c r="A4" s="147"/>
      <c r="B4" s="96"/>
      <c r="C4" s="366" t="s">
        <v>336</v>
      </c>
      <c r="D4" s="177"/>
      <c r="E4" s="10" t="s">
        <v>729</v>
      </c>
      <c r="F4" s="10"/>
      <c r="G4" s="159" t="s">
        <v>338</v>
      </c>
      <c r="H4" s="160" t="s">
        <v>747</v>
      </c>
      <c r="I4" s="142"/>
    </row>
    <row r="5" spans="1:145" ht="96" customHeight="1" x14ac:dyDescent="0.35">
      <c r="A5" s="147"/>
      <c r="B5" s="96"/>
      <c r="C5" s="366"/>
      <c r="D5" s="177"/>
      <c r="E5" s="10" t="s">
        <v>343</v>
      </c>
      <c r="F5" s="10"/>
      <c r="G5" s="159" t="s">
        <v>339</v>
      </c>
      <c r="H5" s="160" t="s">
        <v>747</v>
      </c>
      <c r="I5" s="142"/>
    </row>
    <row r="6" spans="1:145" ht="82.5" customHeight="1" x14ac:dyDescent="0.35">
      <c r="A6" s="147"/>
      <c r="B6" s="96"/>
      <c r="C6" s="366"/>
      <c r="D6" s="177"/>
      <c r="E6" s="10" t="s">
        <v>344</v>
      </c>
      <c r="F6" s="12"/>
      <c r="G6" s="13" t="s">
        <v>340</v>
      </c>
      <c r="H6" s="160" t="s">
        <v>747</v>
      </c>
      <c r="I6" s="142"/>
    </row>
    <row r="7" spans="1:145" ht="108" customHeight="1" x14ac:dyDescent="0.35">
      <c r="A7" s="147"/>
      <c r="B7" s="96"/>
      <c r="C7" s="366"/>
      <c r="D7" s="177"/>
      <c r="E7" s="380" t="s">
        <v>345</v>
      </c>
      <c r="F7" s="138" t="s">
        <v>346</v>
      </c>
      <c r="G7" s="138" t="s">
        <v>20</v>
      </c>
      <c r="H7" s="160" t="s">
        <v>747</v>
      </c>
      <c r="I7" s="142"/>
    </row>
    <row r="8" spans="1:145" ht="84" customHeight="1" x14ac:dyDescent="0.35">
      <c r="A8" s="147"/>
      <c r="B8" s="96"/>
      <c r="C8" s="366"/>
      <c r="D8" s="177"/>
      <c r="E8" s="380"/>
      <c r="F8" s="138" t="s">
        <v>347</v>
      </c>
      <c r="G8" s="138" t="s">
        <v>21</v>
      </c>
      <c r="H8" s="160" t="s">
        <v>747</v>
      </c>
      <c r="I8" s="142"/>
    </row>
  </sheetData>
  <sheetProtection selectLockedCells="1" selectUnlockedCells="1"/>
  <mergeCells count="4">
    <mergeCell ref="E7:E8"/>
    <mergeCell ref="C4:C8"/>
    <mergeCell ref="A1:H1"/>
    <mergeCell ref="A2:H2"/>
  </mergeCells>
  <phoneticPr fontId="8" type="noConversion"/>
  <printOptions horizontalCentered="1"/>
  <pageMargins left="0.19685039370078741" right="0.39370078740157483" top="0.74803149606299213" bottom="0.74803149606299213" header="0.51181102362204722" footer="0.31496062992125984"/>
  <pageSetup scale="35" firstPageNumber="0" orientation="landscape" r:id="rId1"/>
  <headerFooter alignWithMargins="0">
    <oddFooter>&amp;C&amp;"Calibri,Negrita"&amp;16 8&amp;R&amp;"Calibri,Negrita"&amp;16Gerencia  Técnica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2"/>
  <sheetViews>
    <sheetView zoomScale="60" zoomScaleNormal="60" zoomScalePageLayoutView="50" workbookViewId="0">
      <selection activeCell="H6" sqref="H6"/>
    </sheetView>
  </sheetViews>
  <sheetFormatPr baseColWidth="10" defaultRowHeight="15" x14ac:dyDescent="0.25"/>
  <cols>
    <col min="1" max="1" width="22.7109375" style="1" customWidth="1"/>
    <col min="2" max="2" width="21.28515625" style="2" customWidth="1"/>
    <col min="3" max="3" width="18.42578125" style="2" customWidth="1"/>
    <col min="4" max="4" width="33.7109375" style="2" customWidth="1"/>
    <col min="5" max="5" width="45.28515625" style="2" customWidth="1"/>
    <col min="6" max="6" width="46.28515625" style="2" customWidth="1"/>
    <col min="7" max="7" width="80.5703125" style="3" customWidth="1"/>
    <col min="8" max="8" width="24.140625" style="4" customWidth="1"/>
    <col min="9" max="9" width="37.7109375" customWidth="1"/>
  </cols>
  <sheetData>
    <row r="1" spans="1:53" ht="39.950000000000003" customHeight="1" x14ac:dyDescent="0.25">
      <c r="A1" s="298" t="s">
        <v>226</v>
      </c>
      <c r="B1" s="299"/>
      <c r="C1" s="299"/>
      <c r="D1" s="299"/>
      <c r="E1" s="299"/>
      <c r="F1" s="299"/>
      <c r="G1" s="299"/>
      <c r="H1" s="300"/>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96" customHeight="1" x14ac:dyDescent="0.35">
      <c r="A4" s="147"/>
      <c r="B4" s="149"/>
      <c r="C4" s="96"/>
      <c r="D4" s="366" t="s">
        <v>342</v>
      </c>
      <c r="E4" s="10" t="s">
        <v>348</v>
      </c>
      <c r="F4" s="10"/>
      <c r="G4" s="159" t="s">
        <v>354</v>
      </c>
      <c r="H4" s="160" t="s">
        <v>747</v>
      </c>
      <c r="I4" s="178" t="s">
        <v>341</v>
      </c>
    </row>
    <row r="5" spans="1:53" ht="69.75" x14ac:dyDescent="0.3">
      <c r="A5" s="117"/>
      <c r="B5" s="96"/>
      <c r="C5" s="96"/>
      <c r="D5" s="366"/>
      <c r="E5" s="359" t="s">
        <v>349</v>
      </c>
      <c r="F5" s="12" t="s">
        <v>350</v>
      </c>
      <c r="G5" s="13" t="s">
        <v>20</v>
      </c>
      <c r="H5" s="160" t="s">
        <v>745</v>
      </c>
      <c r="I5" s="180"/>
    </row>
    <row r="6" spans="1:53" ht="46.5" x14ac:dyDescent="0.3">
      <c r="A6" s="117"/>
      <c r="B6" s="96"/>
      <c r="C6" s="96"/>
      <c r="D6" s="366"/>
      <c r="E6" s="359"/>
      <c r="F6" s="12" t="s">
        <v>351</v>
      </c>
      <c r="G6" s="13" t="s">
        <v>21</v>
      </c>
      <c r="H6" s="160" t="s">
        <v>745</v>
      </c>
      <c r="I6" s="180"/>
    </row>
    <row r="7" spans="1:53" ht="23.25" x14ac:dyDescent="0.35">
      <c r="D7" s="72"/>
      <c r="I7" s="175"/>
    </row>
    <row r="8" spans="1:53" ht="23.25" x14ac:dyDescent="0.35">
      <c r="D8" s="72"/>
      <c r="I8" s="175"/>
    </row>
    <row r="9" spans="1:53" ht="23.25" x14ac:dyDescent="0.35">
      <c r="D9" s="72"/>
      <c r="I9" s="175"/>
    </row>
    <row r="10" spans="1:53" ht="23.25" x14ac:dyDescent="0.35">
      <c r="D10" s="72"/>
      <c r="E10" s="72"/>
      <c r="F10" s="72"/>
      <c r="G10" s="173"/>
      <c r="H10" s="174"/>
      <c r="I10" s="175"/>
    </row>
    <row r="11" spans="1:53" ht="23.25" x14ac:dyDescent="0.35">
      <c r="D11" s="72"/>
      <c r="E11" s="72"/>
      <c r="F11" s="72"/>
      <c r="G11" s="173"/>
      <c r="H11" s="174"/>
      <c r="I11" s="175"/>
    </row>
    <row r="12" spans="1:53" ht="23.25" x14ac:dyDescent="0.35">
      <c r="D12" s="72"/>
      <c r="E12" s="72"/>
      <c r="F12" s="72"/>
      <c r="G12" s="173"/>
      <c r="H12" s="174"/>
      <c r="I12" s="175"/>
    </row>
  </sheetData>
  <sheetProtection selectLockedCells="1" selectUnlockedCells="1"/>
  <mergeCells count="4">
    <mergeCell ref="E5:E6"/>
    <mergeCell ref="A1:H1"/>
    <mergeCell ref="A2:H2"/>
    <mergeCell ref="D4:D6"/>
  </mergeCells>
  <phoneticPr fontId="8" type="noConversion"/>
  <printOptions horizontalCentered="1"/>
  <pageMargins left="0.19685039370078741" right="0.39370078740157483" top="0.24" bottom="0.74803149606299213" header="0.78740157480314965" footer="0.31496062992125984"/>
  <pageSetup scale="40" firstPageNumber="0" orientation="landscape" r:id="rId1"/>
  <headerFooter alignWithMargins="0">
    <oddFooter>&amp;C&amp;"Calibri,Negrita"&amp;16 11&amp;R&amp;"Calibri,Negrita"&amp;16Programa Empresa Centro</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topLeftCell="D1" zoomScale="50" zoomScaleNormal="50" zoomScalePageLayoutView="50" workbookViewId="0">
      <selection activeCell="H14" sqref="H14"/>
    </sheetView>
  </sheetViews>
  <sheetFormatPr baseColWidth="10" defaultRowHeight="15" x14ac:dyDescent="0.25"/>
  <cols>
    <col min="1" max="1" width="34.42578125" style="1" customWidth="1"/>
    <col min="2" max="2" width="22.140625" style="2" customWidth="1"/>
    <col min="3" max="3" width="20.140625" style="2" customWidth="1"/>
    <col min="4" max="4" width="30.5703125" style="2" customWidth="1"/>
    <col min="5" max="5" width="60.42578125" style="2" bestFit="1" customWidth="1"/>
    <col min="6" max="6" width="54" style="2" customWidth="1"/>
    <col min="7" max="7" width="80.5703125" style="3" customWidth="1"/>
    <col min="8" max="8" width="24.140625" style="4" customWidth="1"/>
    <col min="9" max="9" width="30.85546875" customWidth="1"/>
  </cols>
  <sheetData>
    <row r="1" spans="1:53" ht="60.75" customHeight="1" x14ac:dyDescent="0.25">
      <c r="A1" s="298" t="s">
        <v>226</v>
      </c>
      <c r="B1" s="299"/>
      <c r="C1" s="299"/>
      <c r="D1" s="299"/>
      <c r="E1" s="299"/>
      <c r="F1" s="299"/>
      <c r="G1" s="299"/>
      <c r="H1" s="300"/>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05" x14ac:dyDescent="0.35">
      <c r="A4" s="117"/>
      <c r="B4" s="96"/>
      <c r="C4" s="179"/>
      <c r="D4" s="382" t="s">
        <v>352</v>
      </c>
      <c r="E4" s="176" t="s">
        <v>353</v>
      </c>
      <c r="F4" s="10"/>
      <c r="G4" s="159" t="s">
        <v>337</v>
      </c>
      <c r="H4" s="160" t="s">
        <v>745</v>
      </c>
      <c r="I4" s="178" t="s">
        <v>341</v>
      </c>
    </row>
    <row r="5" spans="1:53" ht="69.75" x14ac:dyDescent="0.25">
      <c r="A5" s="117"/>
      <c r="B5" s="96"/>
      <c r="C5" s="179"/>
      <c r="D5" s="383"/>
      <c r="E5" s="381" t="s">
        <v>355</v>
      </c>
      <c r="F5" s="12" t="s">
        <v>350</v>
      </c>
      <c r="G5" s="13" t="s">
        <v>20</v>
      </c>
      <c r="H5" s="160" t="s">
        <v>754</v>
      </c>
    </row>
    <row r="6" spans="1:53" ht="46.5" x14ac:dyDescent="0.25">
      <c r="A6" s="117"/>
      <c r="B6" s="96"/>
      <c r="C6" s="179"/>
      <c r="D6" s="384"/>
      <c r="E6" s="381"/>
      <c r="F6" s="12" t="s">
        <v>351</v>
      </c>
      <c r="G6" s="13" t="s">
        <v>21</v>
      </c>
      <c r="H6" s="160" t="s">
        <v>754</v>
      </c>
    </row>
  </sheetData>
  <sheetProtection selectLockedCells="1" selectUnlockedCells="1"/>
  <mergeCells count="4">
    <mergeCell ref="E5:E6"/>
    <mergeCell ref="D4:D6"/>
    <mergeCell ref="A1:H1"/>
    <mergeCell ref="A2:H2"/>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12&amp;R&amp;"Calibri,Negrita"&amp;16Programa Ciudad Mujer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H6" sqref="H6"/>
    </sheetView>
  </sheetViews>
  <sheetFormatPr baseColWidth="10" defaultRowHeight="15" x14ac:dyDescent="0.25"/>
  <cols>
    <col min="1" max="1" width="39.28515625" style="1" customWidth="1"/>
    <col min="2" max="2" width="22.42578125" style="2" customWidth="1"/>
    <col min="3" max="3" width="18.140625" style="2" customWidth="1"/>
    <col min="4" max="4" width="31.42578125" style="2" customWidth="1"/>
    <col min="5" max="5" width="60.42578125" style="2" bestFit="1" customWidth="1"/>
    <col min="6" max="6" width="54" style="2" customWidth="1"/>
    <col min="7" max="7" width="80.5703125" style="3" customWidth="1"/>
    <col min="8" max="8" width="24.140625" style="4" customWidth="1"/>
    <col min="9" max="9" width="26.28515625" customWidth="1"/>
  </cols>
  <sheetData>
    <row r="1" spans="1:53" ht="59.25" customHeight="1" x14ac:dyDescent="0.25">
      <c r="A1" s="298" t="s">
        <v>226</v>
      </c>
      <c r="B1" s="299"/>
      <c r="C1" s="299"/>
      <c r="D1" s="299"/>
      <c r="E1" s="299"/>
      <c r="F1" s="299"/>
      <c r="G1" s="299"/>
      <c r="H1" s="300"/>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98.25" customHeight="1" x14ac:dyDescent="0.35">
      <c r="A4" s="117"/>
      <c r="B4" s="96"/>
      <c r="C4" s="181" t="s">
        <v>8</v>
      </c>
      <c r="D4" s="385" t="s">
        <v>356</v>
      </c>
      <c r="E4" s="10" t="s">
        <v>363</v>
      </c>
      <c r="F4" s="10"/>
      <c r="G4" s="159" t="s">
        <v>354</v>
      </c>
      <c r="H4" s="160" t="s">
        <v>745</v>
      </c>
      <c r="I4" s="178" t="s">
        <v>341</v>
      </c>
    </row>
    <row r="5" spans="1:53" ht="69.75" x14ac:dyDescent="0.3">
      <c r="A5" s="117"/>
      <c r="B5" s="96"/>
      <c r="C5" s="96"/>
      <c r="D5" s="386"/>
      <c r="E5" s="359" t="s">
        <v>357</v>
      </c>
      <c r="F5" s="12" t="s">
        <v>350</v>
      </c>
      <c r="G5" s="13" t="s">
        <v>20</v>
      </c>
      <c r="H5" s="160" t="s">
        <v>745</v>
      </c>
      <c r="I5" s="180"/>
    </row>
    <row r="6" spans="1:53" ht="46.5" x14ac:dyDescent="0.3">
      <c r="A6" s="117"/>
      <c r="B6" s="96"/>
      <c r="C6" s="96"/>
      <c r="D6" s="387"/>
      <c r="E6" s="359"/>
      <c r="F6" s="12" t="s">
        <v>351</v>
      </c>
      <c r="G6" s="13" t="s">
        <v>21</v>
      </c>
      <c r="H6" s="160" t="s">
        <v>745</v>
      </c>
      <c r="I6" s="180"/>
    </row>
  </sheetData>
  <sheetProtection selectLockedCells="1" selectUnlockedCells="1"/>
  <mergeCells count="4">
    <mergeCell ref="E5:E6"/>
    <mergeCell ref="D4:D6"/>
    <mergeCell ref="A1:H1"/>
    <mergeCell ref="A2:H2"/>
  </mergeCells>
  <phoneticPr fontId="8" type="noConversion"/>
  <printOptions horizontalCentered="1"/>
  <pageMargins left="0.19685039370078741" right="0.17" top="0.83" bottom="0.74803149606299213" header="0.55000000000000004" footer="0.31496062992125984"/>
  <pageSetup scale="40" firstPageNumber="0" orientation="landscape" r:id="rId1"/>
  <headerFooter alignWithMargins="0">
    <oddFooter>&amp;C&amp;"Calibri,Negrita"&amp;16 13&amp;R&amp;"Calibri,Negrita"&amp;16Programa PATI</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H6" sqref="H6"/>
    </sheetView>
  </sheetViews>
  <sheetFormatPr baseColWidth="10" defaultRowHeight="15" x14ac:dyDescent="0.25"/>
  <cols>
    <col min="1" max="1" width="39.5703125" style="1" customWidth="1"/>
    <col min="2" max="2" width="23" style="2" customWidth="1"/>
    <col min="3" max="3" width="19" style="2" customWidth="1"/>
    <col min="4" max="4" width="35.7109375" style="2" customWidth="1"/>
    <col min="5" max="5" width="55.28515625" style="2" customWidth="1"/>
    <col min="6" max="6" width="54" style="2" customWidth="1"/>
    <col min="7" max="7" width="80.5703125" style="3" customWidth="1"/>
    <col min="8" max="8" width="24.140625" style="4" customWidth="1"/>
    <col min="9" max="9" width="28" customWidth="1"/>
  </cols>
  <sheetData>
    <row r="1" spans="1:53" ht="75.75" customHeight="1" x14ac:dyDescent="0.25">
      <c r="A1" s="298" t="s">
        <v>226</v>
      </c>
      <c r="B1" s="299"/>
      <c r="C1" s="299"/>
      <c r="D1" s="299"/>
      <c r="E1" s="299"/>
      <c r="F1" s="299"/>
      <c r="G1" s="299"/>
      <c r="H1" s="300"/>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26" x14ac:dyDescent="0.35">
      <c r="A4" s="117"/>
      <c r="B4" s="96"/>
      <c r="C4" s="181" t="s">
        <v>8</v>
      </c>
      <c r="D4" s="385" t="s">
        <v>358</v>
      </c>
      <c r="E4" s="10" t="s">
        <v>364</v>
      </c>
      <c r="F4" s="10"/>
      <c r="G4" s="159" t="s">
        <v>354</v>
      </c>
      <c r="H4" s="160" t="s">
        <v>745</v>
      </c>
      <c r="I4" s="178" t="s">
        <v>341</v>
      </c>
    </row>
    <row r="5" spans="1:53" ht="69.75" x14ac:dyDescent="0.3">
      <c r="A5" s="117"/>
      <c r="B5" s="96"/>
      <c r="C5" s="96"/>
      <c r="D5" s="386"/>
      <c r="E5" s="359" t="s">
        <v>359</v>
      </c>
      <c r="F5" s="12" t="s">
        <v>360</v>
      </c>
      <c r="G5" s="13" t="s">
        <v>20</v>
      </c>
      <c r="H5" s="160" t="s">
        <v>745</v>
      </c>
      <c r="I5" s="180"/>
    </row>
    <row r="6" spans="1:53" ht="46.5" x14ac:dyDescent="0.3">
      <c r="A6" s="117"/>
      <c r="B6" s="96"/>
      <c r="C6" s="96"/>
      <c r="D6" s="387"/>
      <c r="E6" s="359"/>
      <c r="F6" s="12" t="s">
        <v>361</v>
      </c>
      <c r="G6" s="13" t="s">
        <v>21</v>
      </c>
      <c r="H6" s="160" t="s">
        <v>745</v>
      </c>
      <c r="I6" s="180"/>
    </row>
  </sheetData>
  <sheetProtection selectLockedCells="1" selectUnlockedCells="1"/>
  <mergeCells count="4">
    <mergeCell ref="A1:H1"/>
    <mergeCell ref="A2:H2"/>
    <mergeCell ref="D4:D6"/>
    <mergeCell ref="E5:E6"/>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15&amp;R&amp;"Calibri,Negrita"&amp;16Programas Especiales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H6" sqref="H6"/>
    </sheetView>
  </sheetViews>
  <sheetFormatPr baseColWidth="10" defaultRowHeight="15" x14ac:dyDescent="0.25"/>
  <cols>
    <col min="1" max="1" width="28.7109375" style="1" customWidth="1"/>
    <col min="2" max="2" width="34.140625" style="2" customWidth="1"/>
    <col min="3" max="3" width="26.42578125" style="2" customWidth="1"/>
    <col min="4" max="4" width="39.140625" style="2" customWidth="1"/>
    <col min="5" max="5" width="46.140625" style="2" customWidth="1"/>
    <col min="6" max="6" width="49.7109375" style="2" customWidth="1"/>
    <col min="7" max="7" width="59.140625" style="3" customWidth="1"/>
    <col min="8" max="8" width="23.5703125" style="4" customWidth="1"/>
    <col min="9" max="9" width="26.85546875" customWidth="1"/>
  </cols>
  <sheetData>
    <row r="1" spans="1:53" ht="63.75" customHeight="1" x14ac:dyDescent="0.25">
      <c r="A1" s="358" t="s">
        <v>226</v>
      </c>
      <c r="B1" s="358"/>
      <c r="C1" s="358"/>
      <c r="D1" s="358"/>
      <c r="E1" s="358"/>
      <c r="F1" s="358"/>
      <c r="G1" s="358"/>
      <c r="H1" s="358"/>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2" t="s">
        <v>0</v>
      </c>
      <c r="B3" s="152" t="s">
        <v>1</v>
      </c>
      <c r="C3" s="152" t="s">
        <v>2</v>
      </c>
      <c r="D3" s="152" t="s">
        <v>3</v>
      </c>
      <c r="E3" s="152" t="s">
        <v>4</v>
      </c>
      <c r="F3" s="152" t="s">
        <v>5</v>
      </c>
      <c r="G3" s="152" t="s">
        <v>6</v>
      </c>
      <c r="H3" s="15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32" customHeight="1" x14ac:dyDescent="0.35">
      <c r="A4" s="96"/>
      <c r="B4" s="181" t="s">
        <v>8</v>
      </c>
      <c r="C4" s="96"/>
      <c r="D4" s="385" t="s">
        <v>362</v>
      </c>
      <c r="E4" s="10" t="s">
        <v>365</v>
      </c>
      <c r="F4" s="10"/>
      <c r="G4" s="159" t="s">
        <v>354</v>
      </c>
      <c r="H4" s="160" t="s">
        <v>745</v>
      </c>
      <c r="I4" s="178" t="s">
        <v>341</v>
      </c>
    </row>
    <row r="5" spans="1:53" ht="116.25" x14ac:dyDescent="0.3">
      <c r="A5" s="96"/>
      <c r="B5" s="96"/>
      <c r="C5" s="96"/>
      <c r="D5" s="388"/>
      <c r="E5" s="359" t="s">
        <v>366</v>
      </c>
      <c r="F5" s="12" t="s">
        <v>367</v>
      </c>
      <c r="G5" s="13" t="s">
        <v>20</v>
      </c>
      <c r="H5" s="160" t="s">
        <v>745</v>
      </c>
      <c r="I5" s="180"/>
    </row>
    <row r="6" spans="1:53" ht="69.75" x14ac:dyDescent="0.3">
      <c r="A6" s="96"/>
      <c r="B6" s="96"/>
      <c r="C6" s="96"/>
      <c r="D6" s="389"/>
      <c r="E6" s="359"/>
      <c r="F6" s="12" t="s">
        <v>368</v>
      </c>
      <c r="G6" s="13" t="s">
        <v>21</v>
      </c>
      <c r="H6" s="160" t="s">
        <v>745</v>
      </c>
      <c r="I6" s="180"/>
    </row>
  </sheetData>
  <sheetProtection selectLockedCells="1" selectUnlockedCells="1"/>
  <mergeCells count="4">
    <mergeCell ref="A1:H1"/>
    <mergeCell ref="A2:H2"/>
    <mergeCell ref="D4:D6"/>
    <mergeCell ref="E5:E6"/>
  </mergeCells>
  <phoneticPr fontId="8" type="noConversion"/>
  <printOptions horizontalCentered="1"/>
  <pageMargins left="0.19685039370078741" right="0.17" top="0.22" bottom="0.28999999999999998" header="0.17" footer="0.31496062992125984"/>
  <pageSetup scale="40" firstPageNumber="0" orientation="landscape" r:id="rId1"/>
  <headerFooter alignWithMargins="0">
    <oddFooter>&amp;C&amp;"Calibri,Negrita"&amp;16 16&amp;R&amp;"Calibri,Negrita"&amp;16Gerencia de Formación Continua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U15"/>
  <sheetViews>
    <sheetView zoomScale="55" zoomScaleNormal="55" workbookViewId="0">
      <selection activeCell="H6" sqref="H6"/>
    </sheetView>
  </sheetViews>
  <sheetFormatPr baseColWidth="10" defaultRowHeight="15" x14ac:dyDescent="0.25"/>
  <cols>
    <col min="1" max="1" width="39.28515625" style="1" customWidth="1"/>
    <col min="2" max="2" width="30" style="2" customWidth="1"/>
    <col min="3" max="3" width="29.5703125" style="2" customWidth="1"/>
    <col min="4" max="4" width="20" style="2" customWidth="1"/>
    <col min="5" max="5" width="54.140625" style="2" customWidth="1"/>
    <col min="6" max="6" width="50.5703125" style="2" customWidth="1"/>
    <col min="7" max="7" width="80.5703125" style="3" customWidth="1"/>
    <col min="8" max="8" width="24.140625" style="4" customWidth="1"/>
  </cols>
  <sheetData>
    <row r="1" spans="1:47" ht="81" customHeight="1" x14ac:dyDescent="0.25">
      <c r="A1" s="306" t="s">
        <v>31</v>
      </c>
      <c r="B1" s="306"/>
      <c r="C1" s="306"/>
      <c r="D1" s="306"/>
      <c r="E1" s="306"/>
      <c r="F1" s="306"/>
      <c r="G1" s="306"/>
      <c r="H1" s="306"/>
    </row>
    <row r="2" spans="1:47" s="5" customFormat="1" ht="39.950000000000003" customHeight="1" x14ac:dyDescent="0.25">
      <c r="A2" s="307" t="s">
        <v>32</v>
      </c>
      <c r="B2" s="307"/>
      <c r="C2" s="307"/>
      <c r="D2" s="307"/>
      <c r="E2" s="307"/>
      <c r="F2" s="307"/>
      <c r="G2" s="307"/>
      <c r="H2" s="307"/>
      <c r="I2"/>
      <c r="J2"/>
      <c r="K2"/>
      <c r="L2"/>
      <c r="M2"/>
      <c r="N2"/>
      <c r="O2"/>
      <c r="P2"/>
      <c r="Q2"/>
      <c r="R2"/>
      <c r="S2"/>
      <c r="T2"/>
      <c r="U2"/>
      <c r="V2"/>
      <c r="W2"/>
      <c r="X2"/>
      <c r="Y2"/>
      <c r="Z2"/>
      <c r="AA2"/>
      <c r="AB2"/>
      <c r="AC2"/>
      <c r="AD2"/>
      <c r="AE2"/>
      <c r="AF2"/>
      <c r="AG2"/>
      <c r="AH2"/>
      <c r="AI2"/>
      <c r="AJ2"/>
      <c r="AK2"/>
      <c r="AL2"/>
      <c r="AM2"/>
      <c r="AN2"/>
      <c r="AO2"/>
      <c r="AP2"/>
      <c r="AQ2"/>
      <c r="AR2"/>
      <c r="AS2"/>
      <c r="AT2"/>
      <c r="AU2"/>
    </row>
    <row r="3" spans="1:47" s="5" customFormat="1" ht="51.75" customHeight="1" x14ac:dyDescent="0.35">
      <c r="A3" s="22" t="s">
        <v>0</v>
      </c>
      <c r="B3" s="22" t="s">
        <v>1</v>
      </c>
      <c r="C3" s="22" t="s">
        <v>2</v>
      </c>
      <c r="D3" s="22" t="s">
        <v>3</v>
      </c>
      <c r="E3" s="22" t="s">
        <v>4</v>
      </c>
      <c r="F3" s="22" t="s">
        <v>5</v>
      </c>
      <c r="G3" s="22" t="s">
        <v>6</v>
      </c>
      <c r="H3" s="23" t="s">
        <v>7</v>
      </c>
      <c r="I3"/>
      <c r="J3"/>
      <c r="K3"/>
      <c r="L3"/>
      <c r="M3"/>
      <c r="N3"/>
      <c r="O3"/>
      <c r="P3"/>
      <c r="Q3"/>
      <c r="R3"/>
      <c r="S3"/>
      <c r="T3"/>
      <c r="U3"/>
      <c r="V3"/>
      <c r="W3"/>
      <c r="X3"/>
      <c r="Y3"/>
      <c r="Z3"/>
      <c r="AA3"/>
      <c r="AB3"/>
      <c r="AC3"/>
      <c r="AD3"/>
      <c r="AE3"/>
      <c r="AF3"/>
      <c r="AG3"/>
      <c r="AH3"/>
      <c r="AI3"/>
      <c r="AJ3"/>
      <c r="AK3"/>
      <c r="AL3"/>
      <c r="AM3"/>
      <c r="AN3"/>
      <c r="AO3"/>
      <c r="AP3"/>
      <c r="AQ3"/>
      <c r="AR3"/>
      <c r="AS3"/>
      <c r="AT3"/>
      <c r="AU3"/>
    </row>
    <row r="4" spans="1:47" ht="64.5" customHeight="1" x14ac:dyDescent="0.35">
      <c r="A4" s="117"/>
      <c r="B4" s="308" t="s">
        <v>270</v>
      </c>
      <c r="C4" s="25"/>
      <c r="D4" s="25"/>
      <c r="E4" s="12" t="s">
        <v>271</v>
      </c>
      <c r="F4" s="26"/>
      <c r="G4" s="122" t="s">
        <v>200</v>
      </c>
      <c r="H4" s="27" t="s">
        <v>734</v>
      </c>
      <c r="I4" s="50"/>
    </row>
    <row r="5" spans="1:47" ht="76.5" customHeight="1" x14ac:dyDescent="0.35">
      <c r="A5" s="117"/>
      <c r="B5" s="309"/>
      <c r="C5" s="25"/>
      <c r="D5" s="25"/>
      <c r="E5" s="12" t="s">
        <v>272</v>
      </c>
      <c r="F5" s="26" t="s">
        <v>8</v>
      </c>
      <c r="G5" s="121" t="s">
        <v>199</v>
      </c>
      <c r="H5" s="27" t="s">
        <v>734</v>
      </c>
      <c r="I5" s="50"/>
    </row>
    <row r="6" spans="1:47" ht="63" customHeight="1" x14ac:dyDescent="0.35">
      <c r="A6" s="117"/>
      <c r="B6" s="310"/>
      <c r="C6" s="25"/>
      <c r="D6" s="25"/>
      <c r="E6" s="12" t="s">
        <v>273</v>
      </c>
      <c r="F6" s="26" t="s">
        <v>8</v>
      </c>
      <c r="G6" s="13" t="s">
        <v>33</v>
      </c>
      <c r="H6" s="27" t="s">
        <v>740</v>
      </c>
      <c r="I6" s="50"/>
    </row>
    <row r="11" spans="1:47" x14ac:dyDescent="0.25">
      <c r="G11" s="2"/>
    </row>
    <row r="12" spans="1:47" x14ac:dyDescent="0.25">
      <c r="G12" s="2"/>
    </row>
    <row r="13" spans="1:47" ht="21" x14ac:dyDescent="0.25">
      <c r="G13" s="2"/>
      <c r="H13" s="125"/>
      <c r="I13" s="125"/>
      <c r="J13" s="124"/>
    </row>
    <row r="14" spans="1:47" ht="21" x14ac:dyDescent="0.25">
      <c r="G14" s="2"/>
      <c r="H14" s="125"/>
      <c r="I14" s="125"/>
      <c r="J14" s="124"/>
    </row>
    <row r="15" spans="1:47" ht="21" x14ac:dyDescent="0.25">
      <c r="G15" s="2"/>
      <c r="H15" s="125"/>
      <c r="I15" s="125"/>
      <c r="J15" s="124"/>
    </row>
  </sheetData>
  <sheetProtection selectLockedCells="1" selectUnlockedCells="1"/>
  <mergeCells count="3">
    <mergeCell ref="A1:H1"/>
    <mergeCell ref="A2:H2"/>
    <mergeCell ref="B4:B6"/>
  </mergeCells>
  <phoneticPr fontId="8" type="noConversion"/>
  <printOptions horizontalCentered="1"/>
  <pageMargins left="0.19685039370078741" right="0.19685039370078741" top="1.1811023622047245" bottom="0.74803149606299213" header="0.78740157480314965" footer="0.31496062992125984"/>
  <pageSetup scale="40" firstPageNumber="0" orientation="landscape" r:id="rId1"/>
  <headerFooter alignWithMargins="0">
    <oddFooter>&amp;C&amp;"Calibri,Negrita"&amp;16 3&amp;R&amp;"Calibri,Negrita"&amp;16Dirección Ejecutiva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Z31"/>
  <sheetViews>
    <sheetView topLeftCell="A22" zoomScale="50" zoomScaleNormal="50" zoomScalePageLayoutView="50" workbookViewId="0">
      <selection activeCell="G31" sqref="G31"/>
    </sheetView>
  </sheetViews>
  <sheetFormatPr baseColWidth="10" defaultRowHeight="15" x14ac:dyDescent="0.25"/>
  <cols>
    <col min="1" max="1" width="22.140625" style="1" customWidth="1"/>
    <col min="2" max="2" width="40.5703125" style="2" customWidth="1"/>
    <col min="3" max="3" width="29.5703125" style="2" customWidth="1"/>
    <col min="4" max="4" width="24.28515625" style="2" customWidth="1"/>
    <col min="5" max="5" width="60.42578125" style="2" bestFit="1" customWidth="1"/>
    <col min="6" max="6" width="54" style="2" customWidth="1"/>
    <col min="7" max="7" width="80.5703125" style="3" customWidth="1"/>
    <col min="8" max="8" width="24.140625" style="4" customWidth="1"/>
  </cols>
  <sheetData>
    <row r="1" spans="1:52" ht="57" customHeight="1" x14ac:dyDescent="0.25">
      <c r="A1" s="358" t="s">
        <v>226</v>
      </c>
      <c r="B1" s="358"/>
      <c r="C1" s="358"/>
      <c r="D1" s="358"/>
      <c r="E1" s="358"/>
      <c r="F1" s="358"/>
      <c r="G1" s="358"/>
      <c r="H1" s="358"/>
    </row>
    <row r="2" spans="1:52"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row>
    <row r="3" spans="1:52" s="5" customFormat="1" ht="60.75" customHeight="1" x14ac:dyDescent="0.25">
      <c r="A3" s="182" t="s">
        <v>0</v>
      </c>
      <c r="B3" s="182" t="s">
        <v>1</v>
      </c>
      <c r="C3" s="182" t="s">
        <v>2</v>
      </c>
      <c r="D3" s="182" t="s">
        <v>3</v>
      </c>
      <c r="E3" s="182" t="s">
        <v>4</v>
      </c>
      <c r="F3" s="182" t="s">
        <v>5</v>
      </c>
      <c r="G3" s="182" t="s">
        <v>6</v>
      </c>
      <c r="H3" s="18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row>
    <row r="4" spans="1:52" s="5" customFormat="1" ht="48.75" customHeight="1" x14ac:dyDescent="0.25">
      <c r="A4" s="35"/>
      <c r="B4" s="315" t="s">
        <v>427</v>
      </c>
      <c r="C4" s="203"/>
      <c r="D4" s="35"/>
      <c r="E4" s="58" t="s">
        <v>533</v>
      </c>
      <c r="F4" s="35"/>
      <c r="G4" s="110" t="s">
        <v>196</v>
      </c>
      <c r="H4" s="35" t="s">
        <v>765</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row>
    <row r="5" spans="1:52" s="5" customFormat="1" ht="45.75" customHeight="1" x14ac:dyDescent="0.25">
      <c r="A5" s="35"/>
      <c r="B5" s="316"/>
      <c r="C5" s="203"/>
      <c r="D5" s="35"/>
      <c r="E5" s="348" t="s">
        <v>532</v>
      </c>
      <c r="F5" s="12" t="s">
        <v>546</v>
      </c>
      <c r="G5" s="240" t="s">
        <v>425</v>
      </c>
      <c r="H5" s="246" t="s">
        <v>531</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row>
    <row r="6" spans="1:52" s="5" customFormat="1" ht="57.75" customHeight="1" x14ac:dyDescent="0.25">
      <c r="A6" s="35"/>
      <c r="B6" s="316"/>
      <c r="C6" s="203"/>
      <c r="D6" s="35"/>
      <c r="E6" s="349"/>
      <c r="F6" s="12" t="s">
        <v>547</v>
      </c>
      <c r="G6" s="241" t="s">
        <v>426</v>
      </c>
      <c r="H6" s="246" t="s">
        <v>531</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row>
    <row r="7" spans="1:52" s="5" customFormat="1" ht="68.25" customHeight="1" x14ac:dyDescent="0.25">
      <c r="A7" s="35"/>
      <c r="B7" s="316"/>
      <c r="C7" s="203"/>
      <c r="D7" s="35"/>
      <c r="E7" s="349"/>
      <c r="F7" s="14" t="s">
        <v>588</v>
      </c>
      <c r="G7" s="241" t="s">
        <v>541</v>
      </c>
      <c r="H7" s="246" t="s">
        <v>531</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row>
    <row r="8" spans="1:52" s="5" customFormat="1" ht="48.75" customHeight="1" x14ac:dyDescent="0.25">
      <c r="A8" s="35"/>
      <c r="B8" s="316"/>
      <c r="C8" s="203"/>
      <c r="D8" s="35"/>
      <c r="E8" s="349"/>
      <c r="F8" s="12" t="s">
        <v>548</v>
      </c>
      <c r="G8" s="242" t="s">
        <v>542</v>
      </c>
      <c r="H8" s="246" t="s">
        <v>531</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5" customFormat="1" ht="44.25" customHeight="1" x14ac:dyDescent="0.25">
      <c r="A9" s="35"/>
      <c r="B9" s="316"/>
      <c r="C9" s="203"/>
      <c r="D9" s="35"/>
      <c r="E9" s="349"/>
      <c r="F9" s="12" t="s">
        <v>549</v>
      </c>
      <c r="G9" s="72" t="s">
        <v>543</v>
      </c>
      <c r="H9" s="246" t="s">
        <v>531</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5" customFormat="1" ht="51.75" customHeight="1" x14ac:dyDescent="0.25">
      <c r="A10" s="35"/>
      <c r="B10" s="316"/>
      <c r="C10" s="203"/>
      <c r="D10" s="35"/>
      <c r="E10" s="349"/>
      <c r="F10" s="245" t="s">
        <v>550</v>
      </c>
      <c r="G10" s="243" t="s">
        <v>544</v>
      </c>
      <c r="H10" s="246" t="s">
        <v>531</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5" customFormat="1" ht="57.75" customHeight="1" x14ac:dyDescent="0.35">
      <c r="A11" s="35"/>
      <c r="B11" s="316"/>
      <c r="C11" s="203"/>
      <c r="D11" s="35"/>
      <c r="E11" s="350"/>
      <c r="F11" s="245" t="s">
        <v>551</v>
      </c>
      <c r="G11" s="244" t="s">
        <v>545</v>
      </c>
      <c r="H11" s="246" t="s">
        <v>531</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5" customFormat="1" ht="30.75" customHeight="1" x14ac:dyDescent="0.25">
      <c r="A12" s="35"/>
      <c r="B12" s="316"/>
      <c r="C12" s="203"/>
      <c r="D12" s="35"/>
      <c r="E12" s="58" t="s">
        <v>534</v>
      </c>
      <c r="F12" s="35"/>
      <c r="G12" s="110" t="s">
        <v>528</v>
      </c>
      <c r="H12" s="36" t="s">
        <v>765</v>
      </c>
      <c r="I12" s="124"/>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5" customFormat="1" ht="47.25" customHeight="1" x14ac:dyDescent="0.25">
      <c r="A13" s="35"/>
      <c r="B13" s="316"/>
      <c r="C13" s="203"/>
      <c r="D13" s="35"/>
      <c r="E13" s="14" t="s">
        <v>535</v>
      </c>
      <c r="F13" s="35"/>
      <c r="G13" s="13" t="s">
        <v>529</v>
      </c>
      <c r="H13" s="36" t="s">
        <v>765</v>
      </c>
      <c r="I13" s="124"/>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5" customFormat="1" ht="29.25" customHeight="1" x14ac:dyDescent="0.25">
      <c r="A14" s="35"/>
      <c r="B14" s="316"/>
      <c r="C14" s="203"/>
      <c r="D14" s="35"/>
      <c r="E14" s="58" t="s">
        <v>540</v>
      </c>
      <c r="F14" s="35"/>
      <c r="G14" s="13" t="s">
        <v>530</v>
      </c>
      <c r="H14" s="36" t="s">
        <v>765</v>
      </c>
      <c r="I14" s="12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5" customFormat="1" ht="47.25" customHeight="1" x14ac:dyDescent="0.25">
      <c r="A15" s="35"/>
      <c r="B15" s="316"/>
      <c r="C15" s="203"/>
      <c r="D15" s="35"/>
      <c r="E15" s="14" t="s">
        <v>552</v>
      </c>
      <c r="F15" s="35"/>
      <c r="G15" s="14" t="s">
        <v>553</v>
      </c>
      <c r="H15" s="36" t="s">
        <v>765</v>
      </c>
      <c r="I15" s="124"/>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5" customFormat="1" ht="59.25" customHeight="1" x14ac:dyDescent="0.35">
      <c r="A16" s="35"/>
      <c r="B16" s="316"/>
      <c r="C16" s="203"/>
      <c r="D16" s="35"/>
      <c r="E16" s="20" t="s">
        <v>707</v>
      </c>
      <c r="F16" s="292"/>
      <c r="G16" s="14" t="s">
        <v>526</v>
      </c>
      <c r="H16" s="36" t="s">
        <v>765</v>
      </c>
      <c r="I16" s="124"/>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5" customFormat="1" ht="59.25" customHeight="1" x14ac:dyDescent="0.35">
      <c r="A17" s="35"/>
      <c r="B17" s="316"/>
      <c r="C17" s="203"/>
      <c r="D17" s="35"/>
      <c r="E17" s="293" t="s">
        <v>536</v>
      </c>
      <c r="F17" s="292"/>
      <c r="G17" s="14" t="s">
        <v>527</v>
      </c>
      <c r="H17" s="246" t="s">
        <v>531</v>
      </c>
      <c r="I17" s="124"/>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5" customFormat="1" ht="59.25" customHeight="1" x14ac:dyDescent="0.35">
      <c r="A18" s="35"/>
      <c r="B18" s="316"/>
      <c r="C18" s="203"/>
      <c r="D18" s="35"/>
      <c r="E18" s="390" t="s">
        <v>715</v>
      </c>
      <c r="F18" s="294" t="s">
        <v>718</v>
      </c>
      <c r="G18" s="14" t="s">
        <v>708</v>
      </c>
      <c r="H18" s="246" t="s">
        <v>531</v>
      </c>
      <c r="I18" s="124"/>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5" customFormat="1" ht="59.25" customHeight="1" x14ac:dyDescent="0.35">
      <c r="A19" s="35"/>
      <c r="B19" s="316"/>
      <c r="C19" s="203"/>
      <c r="D19" s="35"/>
      <c r="E19" s="391"/>
      <c r="F19" s="294" t="s">
        <v>719</v>
      </c>
      <c r="G19" s="14" t="s">
        <v>709</v>
      </c>
      <c r="H19" s="246" t="s">
        <v>531</v>
      </c>
      <c r="I19" s="124"/>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5" customFormat="1" ht="59.25" customHeight="1" x14ac:dyDescent="0.35">
      <c r="A20" s="35"/>
      <c r="B20" s="316"/>
      <c r="C20" s="203"/>
      <c r="D20" s="35"/>
      <c r="E20" s="391"/>
      <c r="F20" s="294" t="s">
        <v>720</v>
      </c>
      <c r="G20" s="14" t="s">
        <v>710</v>
      </c>
      <c r="H20" s="246" t="s">
        <v>531</v>
      </c>
      <c r="I20" s="124"/>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5" customFormat="1" ht="74.25" customHeight="1" x14ac:dyDescent="0.35">
      <c r="A21" s="35"/>
      <c r="B21" s="316"/>
      <c r="C21" s="203"/>
      <c r="D21" s="35"/>
      <c r="E21" s="391"/>
      <c r="F21" s="294" t="s">
        <v>721</v>
      </c>
      <c r="G21" s="14" t="s">
        <v>711</v>
      </c>
      <c r="H21" s="246" t="s">
        <v>531</v>
      </c>
      <c r="I21" s="124"/>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5" customFormat="1" ht="59.25" customHeight="1" x14ac:dyDescent="0.35">
      <c r="A22" s="35"/>
      <c r="B22" s="316"/>
      <c r="C22" s="203"/>
      <c r="D22" s="35"/>
      <c r="E22" s="391"/>
      <c r="F22" s="294" t="s">
        <v>722</v>
      </c>
      <c r="G22" s="14" t="s">
        <v>712</v>
      </c>
      <c r="H22" s="246" t="s">
        <v>531</v>
      </c>
      <c r="I22" s="124"/>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5" customFormat="1" ht="59.25" customHeight="1" x14ac:dyDescent="0.35">
      <c r="A23" s="35"/>
      <c r="B23" s="316"/>
      <c r="C23" s="203"/>
      <c r="D23" s="35"/>
      <c r="E23" s="391"/>
      <c r="F23" s="294" t="s">
        <v>723</v>
      </c>
      <c r="G23" s="14" t="s">
        <v>713</v>
      </c>
      <c r="H23" s="246" t="s">
        <v>531</v>
      </c>
      <c r="I23" s="124"/>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5" customFormat="1" ht="59.25" customHeight="1" x14ac:dyDescent="0.35">
      <c r="A24" s="35"/>
      <c r="B24" s="316"/>
      <c r="C24" s="203"/>
      <c r="D24" s="35"/>
      <c r="E24" s="392"/>
      <c r="F24" s="294" t="s">
        <v>724</v>
      </c>
      <c r="G24" s="14" t="s">
        <v>714</v>
      </c>
      <c r="H24" s="246" t="s">
        <v>531</v>
      </c>
      <c r="I24" s="1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5" customFormat="1" ht="59.25" customHeight="1" x14ac:dyDescent="0.25">
      <c r="A25" s="35"/>
      <c r="B25" s="316"/>
      <c r="C25" s="203"/>
      <c r="D25" s="35"/>
      <c r="E25" s="390" t="s">
        <v>717</v>
      </c>
      <c r="F25" s="295" t="s">
        <v>725</v>
      </c>
      <c r="G25" s="14" t="s">
        <v>766</v>
      </c>
      <c r="H25" s="246"/>
      <c r="I25" s="124"/>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5" customFormat="1" ht="77.25" customHeight="1" x14ac:dyDescent="0.25">
      <c r="A26" s="35"/>
      <c r="B26" s="316"/>
      <c r="C26" s="203"/>
      <c r="D26" s="35"/>
      <c r="E26" s="392"/>
      <c r="F26" s="296" t="s">
        <v>726</v>
      </c>
      <c r="G26" s="14" t="s">
        <v>727</v>
      </c>
      <c r="H26" s="246"/>
      <c r="I26" s="124"/>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5" customFormat="1" ht="57.75" customHeight="1" x14ac:dyDescent="0.25">
      <c r="A27" s="35"/>
      <c r="B27" s="316"/>
      <c r="C27" s="203"/>
      <c r="D27" s="35"/>
      <c r="E27" s="14" t="s">
        <v>716</v>
      </c>
      <c r="F27" s="35"/>
      <c r="G27" s="63" t="s">
        <v>728</v>
      </c>
      <c r="H27" s="36" t="s">
        <v>765</v>
      </c>
      <c r="I27" s="124"/>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5" customFormat="1" ht="93.75" customHeight="1" x14ac:dyDescent="0.25">
      <c r="A28" s="35"/>
      <c r="B28" s="316"/>
      <c r="C28" s="203"/>
      <c r="D28" s="35"/>
      <c r="E28" s="381" t="s">
        <v>537</v>
      </c>
      <c r="F28" s="12" t="s">
        <v>538</v>
      </c>
      <c r="G28" s="13" t="s">
        <v>20</v>
      </c>
      <c r="H28" s="160" t="s">
        <v>754</v>
      </c>
      <c r="I28" s="124"/>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5" customFormat="1" ht="68.25" customHeight="1" x14ac:dyDescent="0.25">
      <c r="A29" s="35"/>
      <c r="B29" s="317"/>
      <c r="C29" s="203"/>
      <c r="D29" s="35"/>
      <c r="E29" s="381"/>
      <c r="F29" s="12" t="s">
        <v>539</v>
      </c>
      <c r="G29" s="13" t="s">
        <v>21</v>
      </c>
      <c r="H29" s="160" t="s">
        <v>754</v>
      </c>
      <c r="I29" s="124"/>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1" spans="1:52" ht="133.5" customHeight="1" x14ac:dyDescent="0.25"/>
  </sheetData>
  <sheetProtection selectLockedCells="1" selectUnlockedCells="1"/>
  <mergeCells count="7">
    <mergeCell ref="B4:B29"/>
    <mergeCell ref="E5:E11"/>
    <mergeCell ref="A1:H1"/>
    <mergeCell ref="A2:H2"/>
    <mergeCell ref="E28:E29"/>
    <mergeCell ref="E18:E24"/>
    <mergeCell ref="E25:E26"/>
  </mergeCells>
  <phoneticPr fontId="8" type="noConversion"/>
  <printOptions horizontalCentered="1"/>
  <pageMargins left="0.19685039370078741" right="0.39370078740157483" top="0.49" bottom="0.35433070866141736" header="0.26" footer="0.15748031496062992"/>
  <pageSetup scale="37" firstPageNumber="0" orientation="landscape" r:id="rId1"/>
  <headerFooter alignWithMargins="0">
    <oddFooter>&amp;C&amp;"Calibri,Negrita"&amp;16 20&amp;R&amp;"Calibri,Negrita"&amp;16Gerencia de Recursos Humanos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2"/>
  <sheetViews>
    <sheetView topLeftCell="A25" zoomScale="60" zoomScaleNormal="60" workbookViewId="0">
      <selection activeCell="I5" sqref="I5"/>
    </sheetView>
  </sheetViews>
  <sheetFormatPr baseColWidth="10" defaultRowHeight="15" x14ac:dyDescent="0.25"/>
  <cols>
    <col min="1" max="1" width="19.7109375" customWidth="1"/>
    <col min="2" max="2" width="34.42578125" customWidth="1"/>
    <col min="3" max="3" width="19.28515625" customWidth="1"/>
    <col min="4" max="4" width="16.5703125" customWidth="1"/>
    <col min="5" max="5" width="34.28515625" customWidth="1"/>
    <col min="6" max="6" width="24" customWidth="1"/>
    <col min="7" max="7" width="50.5703125" customWidth="1"/>
    <col min="8" max="8" width="20.85546875" customWidth="1"/>
  </cols>
  <sheetData>
    <row r="1" spans="1:8" ht="42.75" x14ac:dyDescent="0.25">
      <c r="A1" s="358" t="s">
        <v>226</v>
      </c>
      <c r="B1" s="358"/>
      <c r="C1" s="358"/>
      <c r="D1" s="358"/>
      <c r="E1" s="358"/>
      <c r="F1" s="358"/>
      <c r="G1" s="358"/>
      <c r="H1" s="358"/>
    </row>
    <row r="2" spans="1:8" ht="33.75" x14ac:dyDescent="0.25">
      <c r="A2" s="367" t="s">
        <v>35</v>
      </c>
      <c r="B2" s="367"/>
      <c r="C2" s="367"/>
      <c r="D2" s="367"/>
      <c r="E2" s="367"/>
      <c r="F2" s="367"/>
      <c r="G2" s="367"/>
      <c r="H2" s="367"/>
    </row>
    <row r="3" spans="1:8" ht="57.75" customHeight="1" x14ac:dyDescent="0.25">
      <c r="A3" s="182" t="s">
        <v>0</v>
      </c>
      <c r="B3" s="182" t="s">
        <v>1</v>
      </c>
      <c r="C3" s="182" t="s">
        <v>2</v>
      </c>
      <c r="D3" s="182" t="s">
        <v>3</v>
      </c>
      <c r="E3" s="182" t="s">
        <v>4</v>
      </c>
      <c r="F3" s="182" t="s">
        <v>5</v>
      </c>
      <c r="G3" s="182" t="s">
        <v>6</v>
      </c>
      <c r="H3" s="182" t="s">
        <v>7</v>
      </c>
    </row>
    <row r="4" spans="1:8" ht="93" customHeight="1" x14ac:dyDescent="0.25">
      <c r="A4" s="35"/>
      <c r="B4" s="309" t="s">
        <v>701</v>
      </c>
      <c r="C4" s="203"/>
      <c r="D4" s="35"/>
      <c r="E4" s="228" t="s">
        <v>510</v>
      </c>
      <c r="F4" s="229"/>
      <c r="G4" s="228" t="s">
        <v>489</v>
      </c>
      <c r="H4" s="90" t="s">
        <v>747</v>
      </c>
    </row>
    <row r="5" spans="1:8" ht="68.25" customHeight="1" x14ac:dyDescent="0.25">
      <c r="A5" s="35"/>
      <c r="B5" s="309"/>
      <c r="C5" s="203"/>
      <c r="D5" s="35"/>
      <c r="E5" s="99" t="s">
        <v>511</v>
      </c>
      <c r="F5" s="35"/>
      <c r="G5" s="99" t="s">
        <v>490</v>
      </c>
      <c r="H5" s="90" t="s">
        <v>747</v>
      </c>
    </row>
    <row r="6" spans="1:8" ht="171.75" customHeight="1" x14ac:dyDescent="0.35">
      <c r="A6" s="35"/>
      <c r="B6" s="309"/>
      <c r="C6" s="203"/>
      <c r="D6" s="35"/>
      <c r="E6" s="14" t="s">
        <v>512</v>
      </c>
      <c r="F6" s="64"/>
      <c r="G6" s="61" t="s">
        <v>491</v>
      </c>
      <c r="H6" s="90" t="s">
        <v>747</v>
      </c>
    </row>
    <row r="7" spans="1:8" ht="222" customHeight="1" x14ac:dyDescent="0.25">
      <c r="A7" s="35"/>
      <c r="B7" s="309"/>
      <c r="C7" s="203"/>
      <c r="D7" s="35"/>
      <c r="E7" s="14" t="s">
        <v>513</v>
      </c>
      <c r="F7" s="64"/>
      <c r="G7" s="14" t="s">
        <v>505</v>
      </c>
      <c r="H7" s="90" t="s">
        <v>747</v>
      </c>
    </row>
    <row r="8" spans="1:8" ht="60.75" customHeight="1" x14ac:dyDescent="0.25">
      <c r="A8" s="35"/>
      <c r="B8" s="309"/>
      <c r="C8" s="203"/>
      <c r="D8" s="35"/>
      <c r="E8" s="14" t="s">
        <v>514</v>
      </c>
      <c r="F8" s="64"/>
      <c r="G8" s="14" t="s">
        <v>492</v>
      </c>
      <c r="H8" s="90" t="s">
        <v>747</v>
      </c>
    </row>
    <row r="9" spans="1:8" ht="91.5" customHeight="1" x14ac:dyDescent="0.25">
      <c r="A9" s="35"/>
      <c r="B9" s="309"/>
      <c r="C9" s="203"/>
      <c r="D9" s="35"/>
      <c r="E9" s="69" t="s">
        <v>589</v>
      </c>
      <c r="F9" s="70"/>
      <c r="G9" s="69" t="s">
        <v>590</v>
      </c>
      <c r="H9" s="90" t="s">
        <v>747</v>
      </c>
    </row>
    <row r="10" spans="1:8" ht="96.75" customHeight="1" x14ac:dyDescent="0.25">
      <c r="A10" s="35"/>
      <c r="B10" s="309"/>
      <c r="C10" s="203"/>
      <c r="D10" s="35"/>
      <c r="E10" s="14" t="s">
        <v>515</v>
      </c>
      <c r="F10" s="70"/>
      <c r="G10" s="69" t="s">
        <v>493</v>
      </c>
      <c r="H10" s="90" t="s">
        <v>747</v>
      </c>
    </row>
    <row r="11" spans="1:8" ht="80.25" customHeight="1" x14ac:dyDescent="0.25">
      <c r="A11" s="35"/>
      <c r="B11" s="309"/>
      <c r="C11" s="203"/>
      <c r="D11" s="35"/>
      <c r="E11" s="14" t="s">
        <v>516</v>
      </c>
      <c r="F11" s="70"/>
      <c r="G11" s="232" t="s">
        <v>494</v>
      </c>
      <c r="H11" s="90" t="s">
        <v>747</v>
      </c>
    </row>
    <row r="12" spans="1:8" ht="48" customHeight="1" x14ac:dyDescent="0.25">
      <c r="A12" s="35"/>
      <c r="B12" s="309"/>
      <c r="C12" s="203"/>
      <c r="D12" s="35"/>
      <c r="E12" s="14" t="s">
        <v>517</v>
      </c>
      <c r="F12" s="70"/>
      <c r="G12" s="232" t="s">
        <v>495</v>
      </c>
      <c r="H12" s="90" t="s">
        <v>747</v>
      </c>
    </row>
    <row r="13" spans="1:8" ht="50.25" customHeight="1" x14ac:dyDescent="0.25">
      <c r="A13" s="35"/>
      <c r="B13" s="309"/>
      <c r="C13" s="203"/>
      <c r="D13" s="35"/>
      <c r="E13" s="14" t="s">
        <v>518</v>
      </c>
      <c r="F13" s="70"/>
      <c r="G13" s="232" t="s">
        <v>496</v>
      </c>
      <c r="H13" s="90" t="s">
        <v>747</v>
      </c>
    </row>
    <row r="14" spans="1:8" ht="51.75" customHeight="1" x14ac:dyDescent="0.25">
      <c r="A14" s="35"/>
      <c r="B14" s="309"/>
      <c r="C14" s="203"/>
      <c r="D14" s="35"/>
      <c r="E14" s="14" t="s">
        <v>519</v>
      </c>
      <c r="F14" s="70"/>
      <c r="G14" s="69" t="s">
        <v>497</v>
      </c>
      <c r="H14" s="90" t="s">
        <v>747</v>
      </c>
    </row>
    <row r="15" spans="1:8" ht="48.75" customHeight="1" x14ac:dyDescent="0.35">
      <c r="A15" s="18"/>
      <c r="B15" s="309"/>
      <c r="C15" s="18"/>
      <c r="D15" s="18"/>
      <c r="E15" s="14" t="s">
        <v>520</v>
      </c>
      <c r="F15" s="234"/>
      <c r="G15" s="233" t="s">
        <v>498</v>
      </c>
      <c r="H15" s="90" t="s">
        <v>747</v>
      </c>
    </row>
    <row r="16" spans="1:8" ht="69.75" x14ac:dyDescent="0.35">
      <c r="A16" s="18"/>
      <c r="B16" s="309"/>
      <c r="C16" s="18"/>
      <c r="D16" s="18"/>
      <c r="E16" s="14" t="s">
        <v>706</v>
      </c>
      <c r="F16" s="234"/>
      <c r="G16" s="233" t="s">
        <v>499</v>
      </c>
      <c r="H16" s="90" t="s">
        <v>747</v>
      </c>
    </row>
    <row r="17" spans="1:8" ht="71.25" customHeight="1" x14ac:dyDescent="0.35">
      <c r="A17" s="18"/>
      <c r="B17" s="309"/>
      <c r="C17" s="18"/>
      <c r="D17" s="18"/>
      <c r="E17" s="14" t="s">
        <v>521</v>
      </c>
      <c r="F17" s="234"/>
      <c r="G17" s="233" t="s">
        <v>500</v>
      </c>
      <c r="H17" s="90" t="s">
        <v>747</v>
      </c>
    </row>
    <row r="18" spans="1:8" ht="72.75" customHeight="1" x14ac:dyDescent="0.25">
      <c r="A18" s="18"/>
      <c r="B18" s="309"/>
      <c r="C18" s="18"/>
      <c r="D18" s="18"/>
      <c r="E18" s="236" t="s">
        <v>634</v>
      </c>
      <c r="F18" s="237"/>
      <c r="G18" s="238" t="s">
        <v>501</v>
      </c>
      <c r="H18" s="90" t="s">
        <v>747</v>
      </c>
    </row>
    <row r="19" spans="1:8" ht="46.5" x14ac:dyDescent="0.25">
      <c r="A19" s="18"/>
      <c r="B19" s="309"/>
      <c r="C19" s="18"/>
      <c r="D19" s="18"/>
      <c r="E19" s="14" t="s">
        <v>635</v>
      </c>
      <c r="F19" s="235"/>
      <c r="G19" s="14" t="s">
        <v>502</v>
      </c>
      <c r="H19" s="90" t="s">
        <v>747</v>
      </c>
    </row>
    <row r="20" spans="1:8" ht="46.5" x14ac:dyDescent="0.25">
      <c r="A20" s="18"/>
      <c r="B20" s="309"/>
      <c r="C20" s="18"/>
      <c r="D20" s="18"/>
      <c r="E20" s="14" t="s">
        <v>636</v>
      </c>
      <c r="F20" s="235"/>
      <c r="G20" s="14" t="s">
        <v>503</v>
      </c>
      <c r="H20" s="90" t="s">
        <v>747</v>
      </c>
    </row>
    <row r="21" spans="1:8" ht="69.75" x14ac:dyDescent="0.25">
      <c r="A21" s="18"/>
      <c r="B21" s="309"/>
      <c r="C21" s="18"/>
      <c r="D21" s="18"/>
      <c r="E21" s="14" t="s">
        <v>637</v>
      </c>
      <c r="F21" s="235"/>
      <c r="G21" s="14" t="s">
        <v>504</v>
      </c>
      <c r="H21" s="90" t="s">
        <v>747</v>
      </c>
    </row>
    <row r="22" spans="1:8" ht="46.5" x14ac:dyDescent="0.25">
      <c r="A22" s="18"/>
      <c r="B22" s="309"/>
      <c r="C22" s="18"/>
      <c r="D22" s="18"/>
      <c r="E22" s="14" t="s">
        <v>638</v>
      </c>
      <c r="F22" s="235"/>
      <c r="G22" s="14" t="s">
        <v>16</v>
      </c>
      <c r="H22" s="90" t="s">
        <v>747</v>
      </c>
    </row>
    <row r="23" spans="1:8" ht="116.25" x14ac:dyDescent="0.25">
      <c r="A23" s="18"/>
      <c r="B23" s="309"/>
      <c r="C23" s="18"/>
      <c r="D23" s="18"/>
      <c r="E23" s="359" t="s">
        <v>639</v>
      </c>
      <c r="F23" s="12" t="s">
        <v>640</v>
      </c>
      <c r="G23" s="13" t="s">
        <v>20</v>
      </c>
      <c r="H23" s="90" t="s">
        <v>747</v>
      </c>
    </row>
    <row r="24" spans="1:8" ht="93" x14ac:dyDescent="0.25">
      <c r="A24" s="18"/>
      <c r="B24" s="310"/>
      <c r="C24" s="18"/>
      <c r="D24" s="18"/>
      <c r="E24" s="359"/>
      <c r="F24" s="12" t="s">
        <v>641</v>
      </c>
      <c r="G24" s="13" t="s">
        <v>21</v>
      </c>
      <c r="H24" s="90" t="s">
        <v>747</v>
      </c>
    </row>
    <row r="25" spans="1:8" x14ac:dyDescent="0.25">
      <c r="F25" s="231"/>
      <c r="G25" s="231"/>
    </row>
    <row r="26" spans="1:8" x14ac:dyDescent="0.25">
      <c r="F26" s="231"/>
      <c r="G26" s="231"/>
    </row>
    <row r="27" spans="1:8" ht="23.25" x14ac:dyDescent="0.25">
      <c r="E27" s="230"/>
      <c r="F27" s="231"/>
      <c r="G27" s="231"/>
    </row>
    <row r="28" spans="1:8" ht="23.25" x14ac:dyDescent="0.25">
      <c r="E28" s="230"/>
      <c r="F28" s="231"/>
      <c r="G28" s="231"/>
    </row>
    <row r="29" spans="1:8" x14ac:dyDescent="0.25">
      <c r="F29" s="231"/>
      <c r="G29" s="231"/>
    </row>
    <row r="30" spans="1:8" x14ac:dyDescent="0.25">
      <c r="F30" s="231"/>
      <c r="G30" s="231"/>
    </row>
    <row r="31" spans="1:8" x14ac:dyDescent="0.25">
      <c r="E31" s="231"/>
      <c r="F31" s="231"/>
      <c r="G31" s="231"/>
    </row>
    <row r="32" spans="1:8" x14ac:dyDescent="0.25">
      <c r="E32" s="231"/>
      <c r="F32" s="231"/>
      <c r="G32" s="231"/>
    </row>
    <row r="33" spans="5:7" x14ac:dyDescent="0.25">
      <c r="E33" s="231"/>
      <c r="F33" s="231"/>
      <c r="G33" s="231"/>
    </row>
    <row r="34" spans="5:7" x14ac:dyDescent="0.25">
      <c r="E34" s="231"/>
      <c r="F34" s="231"/>
      <c r="G34" s="231"/>
    </row>
    <row r="35" spans="5:7" x14ac:dyDescent="0.25">
      <c r="E35" s="231"/>
      <c r="F35" s="231"/>
      <c r="G35" s="231"/>
    </row>
    <row r="36" spans="5:7" x14ac:dyDescent="0.25">
      <c r="E36" s="231"/>
      <c r="F36" s="231"/>
      <c r="G36" s="231"/>
    </row>
    <row r="37" spans="5:7" x14ac:dyDescent="0.25">
      <c r="E37" s="231"/>
      <c r="F37" s="231"/>
      <c r="G37" s="231"/>
    </row>
    <row r="38" spans="5:7" x14ac:dyDescent="0.25">
      <c r="E38" s="231"/>
      <c r="F38" s="231"/>
      <c r="G38" s="231"/>
    </row>
    <row r="39" spans="5:7" x14ac:dyDescent="0.25">
      <c r="E39" s="231"/>
      <c r="F39" s="231"/>
      <c r="G39" s="231"/>
    </row>
    <row r="40" spans="5:7" x14ac:dyDescent="0.25">
      <c r="E40" s="231"/>
      <c r="F40" s="231"/>
      <c r="G40" s="231"/>
    </row>
    <row r="41" spans="5:7" x14ac:dyDescent="0.25">
      <c r="E41" s="231"/>
      <c r="F41" s="231"/>
      <c r="G41" s="231"/>
    </row>
    <row r="42" spans="5:7" x14ac:dyDescent="0.25">
      <c r="E42" s="231"/>
      <c r="F42" s="231"/>
      <c r="G42" s="231"/>
    </row>
  </sheetData>
  <mergeCells count="4">
    <mergeCell ref="A1:H1"/>
    <mergeCell ref="A2:H2"/>
    <mergeCell ref="E23:E24"/>
    <mergeCell ref="B4:B2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2"/>
  <sheetViews>
    <sheetView topLeftCell="A10" zoomScale="60" zoomScaleNormal="60" workbookViewId="0">
      <selection activeCell="H11" sqref="H11"/>
    </sheetView>
  </sheetViews>
  <sheetFormatPr baseColWidth="10" defaultRowHeight="15" x14ac:dyDescent="0.25"/>
  <cols>
    <col min="1" max="1" width="20.140625" customWidth="1"/>
    <col min="2" max="2" width="19.140625" customWidth="1"/>
    <col min="3" max="3" width="28.7109375" customWidth="1"/>
    <col min="4" max="4" width="19" customWidth="1"/>
    <col min="5" max="5" width="37.5703125" customWidth="1"/>
    <col min="6" max="6" width="37.42578125" customWidth="1"/>
    <col min="7" max="7" width="54" customWidth="1"/>
    <col min="8" max="8" width="26.140625" customWidth="1"/>
  </cols>
  <sheetData>
    <row r="1" spans="1:9" ht="42.75" x14ac:dyDescent="0.25">
      <c r="A1" s="358" t="s">
        <v>226</v>
      </c>
      <c r="B1" s="358"/>
      <c r="C1" s="358"/>
      <c r="D1" s="358"/>
      <c r="E1" s="358"/>
      <c r="F1" s="358"/>
      <c r="G1" s="358"/>
      <c r="H1" s="358"/>
    </row>
    <row r="2" spans="1:9" ht="33.75" x14ac:dyDescent="0.25">
      <c r="A2" s="367" t="s">
        <v>35</v>
      </c>
      <c r="B2" s="367"/>
      <c r="C2" s="367"/>
      <c r="D2" s="367"/>
      <c r="E2" s="367"/>
      <c r="F2" s="367"/>
      <c r="G2" s="367"/>
      <c r="H2" s="367"/>
    </row>
    <row r="3" spans="1:9" ht="50.25" customHeight="1" x14ac:dyDescent="0.25">
      <c r="A3" s="182" t="s">
        <v>0</v>
      </c>
      <c r="B3" s="182" t="s">
        <v>1</v>
      </c>
      <c r="C3" s="182" t="s">
        <v>2</v>
      </c>
      <c r="D3" s="182" t="s">
        <v>3</v>
      </c>
      <c r="E3" s="182" t="s">
        <v>4</v>
      </c>
      <c r="F3" s="182" t="s">
        <v>5</v>
      </c>
      <c r="G3" s="182" t="s">
        <v>6</v>
      </c>
      <c r="H3" s="182" t="s">
        <v>7</v>
      </c>
    </row>
    <row r="4" spans="1:9" ht="121.5" customHeight="1" x14ac:dyDescent="0.35">
      <c r="A4" s="35"/>
      <c r="B4" s="183"/>
      <c r="C4" s="394" t="s">
        <v>642</v>
      </c>
      <c r="D4" s="35"/>
      <c r="E4" s="82" t="s">
        <v>522</v>
      </c>
      <c r="F4" s="205"/>
      <c r="G4" s="99" t="s">
        <v>506</v>
      </c>
      <c r="H4" s="19" t="s">
        <v>747</v>
      </c>
      <c r="I4" s="74"/>
    </row>
    <row r="5" spans="1:9" ht="95.25" customHeight="1" x14ac:dyDescent="0.25">
      <c r="A5" s="35"/>
      <c r="B5" s="183"/>
      <c r="C5" s="394"/>
      <c r="D5" s="35"/>
      <c r="E5" s="393" t="s">
        <v>523</v>
      </c>
      <c r="F5" s="14" t="s">
        <v>643</v>
      </c>
      <c r="G5" s="140" t="s">
        <v>507</v>
      </c>
      <c r="H5" s="90" t="s">
        <v>91</v>
      </c>
    </row>
    <row r="6" spans="1:9" ht="96.75" customHeight="1" x14ac:dyDescent="0.25">
      <c r="A6" s="35"/>
      <c r="B6" s="183"/>
      <c r="C6" s="394"/>
      <c r="D6" s="35"/>
      <c r="E6" s="393"/>
      <c r="F6" s="14" t="s">
        <v>644</v>
      </c>
      <c r="G6" s="140" t="s">
        <v>507</v>
      </c>
      <c r="H6" s="90" t="s">
        <v>91</v>
      </c>
    </row>
    <row r="7" spans="1:9" ht="96.75" customHeight="1" x14ac:dyDescent="0.25">
      <c r="A7" s="35"/>
      <c r="B7" s="183"/>
      <c r="C7" s="394"/>
      <c r="D7" s="35"/>
      <c r="E7" s="393"/>
      <c r="F7" s="14" t="s">
        <v>645</v>
      </c>
      <c r="G7" s="140" t="s">
        <v>507</v>
      </c>
      <c r="H7" s="90" t="s">
        <v>91</v>
      </c>
    </row>
    <row r="8" spans="1:9" ht="45.75" customHeight="1" x14ac:dyDescent="0.25">
      <c r="A8" s="35"/>
      <c r="B8" s="183"/>
      <c r="C8" s="394"/>
      <c r="D8" s="35"/>
      <c r="E8" s="393"/>
      <c r="F8" s="140" t="s">
        <v>646</v>
      </c>
      <c r="G8" s="287" t="s">
        <v>509</v>
      </c>
      <c r="H8" s="90" t="s">
        <v>91</v>
      </c>
    </row>
    <row r="9" spans="1:9" ht="46.5" x14ac:dyDescent="0.35">
      <c r="A9" s="35"/>
      <c r="B9" s="183"/>
      <c r="C9" s="394"/>
      <c r="D9" s="35"/>
      <c r="E9" s="393"/>
      <c r="F9" s="239" t="s">
        <v>647</v>
      </c>
      <c r="G9" s="140" t="s">
        <v>648</v>
      </c>
      <c r="H9" s="90" t="s">
        <v>525</v>
      </c>
    </row>
    <row r="10" spans="1:9" ht="54.75" customHeight="1" x14ac:dyDescent="0.25">
      <c r="A10" s="35"/>
      <c r="B10" s="183"/>
      <c r="C10" s="394"/>
      <c r="D10" s="35"/>
      <c r="E10" s="14" t="s">
        <v>524</v>
      </c>
      <c r="F10" s="92"/>
      <c r="G10" s="69" t="s">
        <v>508</v>
      </c>
      <c r="H10" s="90" t="s">
        <v>91</v>
      </c>
    </row>
    <row r="11" spans="1:9" ht="139.5" x14ac:dyDescent="0.25">
      <c r="A11" s="18"/>
      <c r="B11" s="18"/>
      <c r="C11" s="394"/>
      <c r="D11" s="18"/>
      <c r="E11" s="288" t="s">
        <v>696</v>
      </c>
      <c r="F11" s="289"/>
      <c r="G11" s="289" t="s">
        <v>698</v>
      </c>
      <c r="H11" s="290" t="s">
        <v>26</v>
      </c>
    </row>
    <row r="12" spans="1:9" ht="212.25" customHeight="1" x14ac:dyDescent="0.35">
      <c r="A12" s="18"/>
      <c r="B12" s="18"/>
      <c r="C12" s="394"/>
      <c r="D12" s="18"/>
      <c r="E12" s="14" t="s">
        <v>697</v>
      </c>
      <c r="F12" s="18"/>
      <c r="G12" s="20" t="s">
        <v>699</v>
      </c>
      <c r="H12" s="19" t="s">
        <v>26</v>
      </c>
    </row>
  </sheetData>
  <mergeCells count="4">
    <mergeCell ref="A1:H1"/>
    <mergeCell ref="A2:H2"/>
    <mergeCell ref="E5:E9"/>
    <mergeCell ref="C4:C1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H11" sqref="H11"/>
    </sheetView>
  </sheetViews>
  <sheetFormatPr baseColWidth="10" defaultRowHeight="15" x14ac:dyDescent="0.25"/>
  <cols>
    <col min="1" max="1" width="27.5703125" style="1" customWidth="1"/>
    <col min="2" max="2" width="39.28515625" style="2" customWidth="1"/>
    <col min="3" max="3" width="23.28515625" style="2" customWidth="1"/>
    <col min="4" max="4" width="20" style="2" customWidth="1"/>
    <col min="5" max="5" width="60.42578125" style="2" bestFit="1" customWidth="1"/>
    <col min="6" max="6" width="54" style="2" customWidth="1"/>
    <col min="7" max="7" width="80.5703125" style="3" customWidth="1"/>
    <col min="8" max="8" width="27.85546875" style="4" customWidth="1"/>
  </cols>
  <sheetData>
    <row r="1" spans="1:53" ht="65.25" customHeight="1" x14ac:dyDescent="0.25">
      <c r="A1" s="358" t="s">
        <v>226</v>
      </c>
      <c r="B1" s="358"/>
      <c r="C1" s="358"/>
      <c r="D1" s="358"/>
      <c r="E1" s="358"/>
      <c r="F1" s="358"/>
      <c r="G1" s="358"/>
      <c r="H1" s="358"/>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82" t="s">
        <v>0</v>
      </c>
      <c r="B3" s="182" t="s">
        <v>1</v>
      </c>
      <c r="C3" s="182" t="s">
        <v>2</v>
      </c>
      <c r="D3" s="182" t="s">
        <v>3</v>
      </c>
      <c r="E3" s="182" t="s">
        <v>4</v>
      </c>
      <c r="F3" s="182" t="s">
        <v>5</v>
      </c>
      <c r="G3" s="182" t="s">
        <v>6</v>
      </c>
      <c r="H3" s="18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44.25" customHeight="1" x14ac:dyDescent="0.25">
      <c r="A4" s="187"/>
      <c r="B4" s="316" t="s">
        <v>700</v>
      </c>
      <c r="C4" s="187"/>
      <c r="D4" s="187"/>
      <c r="E4" s="288" t="s">
        <v>670</v>
      </c>
      <c r="F4" s="70"/>
      <c r="G4" s="69" t="s">
        <v>591</v>
      </c>
      <c r="H4" s="35" t="s">
        <v>767</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ht="69.75" x14ac:dyDescent="0.25">
      <c r="A5" s="117"/>
      <c r="B5" s="316"/>
      <c r="C5" s="96"/>
      <c r="D5" s="96"/>
      <c r="E5" s="359" t="s">
        <v>671</v>
      </c>
      <c r="F5" s="12" t="s">
        <v>672</v>
      </c>
      <c r="G5" s="13" t="s">
        <v>20</v>
      </c>
      <c r="H5" s="35" t="s">
        <v>767</v>
      </c>
    </row>
    <row r="6" spans="1:53" ht="46.5" x14ac:dyDescent="0.25">
      <c r="A6" s="117"/>
      <c r="B6" s="317"/>
      <c r="C6" s="96"/>
      <c r="D6" s="96"/>
      <c r="E6" s="359"/>
      <c r="F6" s="12"/>
      <c r="G6" s="13" t="s">
        <v>21</v>
      </c>
      <c r="H6" s="35" t="s">
        <v>767</v>
      </c>
    </row>
  </sheetData>
  <sheetProtection selectLockedCells="1" selectUnlockedCells="1"/>
  <mergeCells count="4">
    <mergeCell ref="A1:H1"/>
    <mergeCell ref="A2:H2"/>
    <mergeCell ref="E5:E6"/>
    <mergeCell ref="B4:B6"/>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22&amp;R&amp;"Calibri,Negrita"&amp;16Gerencia de Tecnologias de la Información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8"/>
  <sheetViews>
    <sheetView topLeftCell="A2" zoomScale="60" zoomScaleNormal="60" workbookViewId="0">
      <selection activeCell="H4" sqref="H4:H8"/>
    </sheetView>
  </sheetViews>
  <sheetFormatPr baseColWidth="10" defaultRowHeight="15" x14ac:dyDescent="0.25"/>
  <cols>
    <col min="1" max="1" width="23.5703125" customWidth="1"/>
    <col min="2" max="2" width="20" customWidth="1"/>
    <col min="3" max="3" width="40.42578125" customWidth="1"/>
    <col min="4" max="4" width="33.5703125" customWidth="1"/>
    <col min="5" max="5" width="37.85546875" customWidth="1"/>
    <col min="6" max="6" width="20.7109375" customWidth="1"/>
    <col min="7" max="7" width="31.7109375" customWidth="1"/>
    <col min="8" max="8" width="20.28515625" customWidth="1"/>
  </cols>
  <sheetData>
    <row r="1" spans="1:8" ht="42.75" x14ac:dyDescent="0.25">
      <c r="A1" s="358" t="s">
        <v>226</v>
      </c>
      <c r="B1" s="358"/>
      <c r="C1" s="358"/>
      <c r="D1" s="358"/>
      <c r="E1" s="358"/>
      <c r="F1" s="358"/>
      <c r="G1" s="358"/>
      <c r="H1" s="358"/>
    </row>
    <row r="2" spans="1:8" ht="33.75" x14ac:dyDescent="0.25">
      <c r="A2" s="367" t="s">
        <v>35</v>
      </c>
      <c r="B2" s="367"/>
      <c r="C2" s="367"/>
      <c r="D2" s="367"/>
      <c r="E2" s="367"/>
      <c r="F2" s="367"/>
      <c r="G2" s="367"/>
      <c r="H2" s="367"/>
    </row>
    <row r="3" spans="1:8" ht="53.25" customHeight="1" x14ac:dyDescent="0.25">
      <c r="A3" s="182" t="s">
        <v>0</v>
      </c>
      <c r="B3" s="182" t="s">
        <v>1</v>
      </c>
      <c r="C3" s="182" t="s">
        <v>2</v>
      </c>
      <c r="D3" s="182" t="s">
        <v>3</v>
      </c>
      <c r="E3" s="182" t="s">
        <v>4</v>
      </c>
      <c r="F3" s="182" t="s">
        <v>5</v>
      </c>
      <c r="G3" s="182" t="s">
        <v>6</v>
      </c>
      <c r="H3" s="182" t="s">
        <v>7</v>
      </c>
    </row>
    <row r="4" spans="1:8" ht="120.75" customHeight="1" x14ac:dyDescent="0.25">
      <c r="A4" s="68"/>
      <c r="B4" s="183"/>
      <c r="C4" s="355" t="s">
        <v>369</v>
      </c>
      <c r="D4" s="187"/>
      <c r="E4" s="38" t="s">
        <v>673</v>
      </c>
      <c r="F4" s="68"/>
      <c r="G4" s="38" t="s">
        <v>691</v>
      </c>
      <c r="H4" s="92" t="s">
        <v>743</v>
      </c>
    </row>
    <row r="5" spans="1:8" ht="93.75" customHeight="1" x14ac:dyDescent="0.25">
      <c r="A5" s="68"/>
      <c r="B5" s="183"/>
      <c r="C5" s="356"/>
      <c r="D5" s="187"/>
      <c r="E5" s="9" t="s">
        <v>674</v>
      </c>
      <c r="F5" s="35"/>
      <c r="G5" s="9" t="s">
        <v>695</v>
      </c>
      <c r="H5" s="92" t="s">
        <v>743</v>
      </c>
    </row>
    <row r="6" spans="1:8" ht="78.75" customHeight="1" x14ac:dyDescent="0.25">
      <c r="A6" s="68"/>
      <c r="B6" s="183"/>
      <c r="C6" s="356"/>
      <c r="D6" s="187"/>
      <c r="E6" s="9" t="s">
        <v>675</v>
      </c>
      <c r="F6" s="35"/>
      <c r="G6" s="38" t="s">
        <v>692</v>
      </c>
      <c r="H6" s="92" t="s">
        <v>743</v>
      </c>
    </row>
    <row r="7" spans="1:8" ht="101.25" customHeight="1" x14ac:dyDescent="0.25">
      <c r="A7" s="68"/>
      <c r="B7" s="183"/>
      <c r="C7" s="356"/>
      <c r="D7" s="187"/>
      <c r="E7" s="9" t="s">
        <v>676</v>
      </c>
      <c r="F7" s="35"/>
      <c r="G7" s="9" t="s">
        <v>693</v>
      </c>
      <c r="H7" s="92" t="s">
        <v>743</v>
      </c>
    </row>
    <row r="8" spans="1:8" ht="97.5" customHeight="1" x14ac:dyDescent="0.25">
      <c r="A8" s="35"/>
      <c r="B8" s="183"/>
      <c r="C8" s="357"/>
      <c r="D8" s="35"/>
      <c r="E8" s="9" t="s">
        <v>677</v>
      </c>
      <c r="F8" s="35"/>
      <c r="G8" s="9" t="s">
        <v>694</v>
      </c>
      <c r="H8" s="92" t="s">
        <v>743</v>
      </c>
    </row>
  </sheetData>
  <mergeCells count="3">
    <mergeCell ref="A1:H1"/>
    <mergeCell ref="A2:H2"/>
    <mergeCell ref="C4:C8"/>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3"/>
  <sheetViews>
    <sheetView zoomScale="60" zoomScaleNormal="60" workbookViewId="0">
      <selection activeCell="I5" sqref="I5"/>
    </sheetView>
  </sheetViews>
  <sheetFormatPr baseColWidth="10" defaultRowHeight="15" x14ac:dyDescent="0.25"/>
  <cols>
    <col min="1" max="1" width="26.85546875" customWidth="1"/>
    <col min="2" max="2" width="21.42578125" customWidth="1"/>
    <col min="3" max="3" width="35.28515625" customWidth="1"/>
    <col min="4" max="4" width="25.7109375" customWidth="1"/>
    <col min="5" max="5" width="34.42578125" customWidth="1"/>
    <col min="6" max="6" width="19.28515625" customWidth="1"/>
    <col min="7" max="7" width="37.42578125" customWidth="1"/>
    <col min="8" max="8" width="30.42578125" customWidth="1"/>
  </cols>
  <sheetData>
    <row r="1" spans="1:8" ht="42.75" x14ac:dyDescent="0.25">
      <c r="A1" s="358" t="s">
        <v>226</v>
      </c>
      <c r="B1" s="358"/>
      <c r="C1" s="358"/>
      <c r="D1" s="358"/>
      <c r="E1" s="358"/>
      <c r="F1" s="358"/>
      <c r="G1" s="358"/>
      <c r="H1" s="358"/>
    </row>
    <row r="2" spans="1:8" ht="33.75" x14ac:dyDescent="0.25">
      <c r="A2" s="367" t="s">
        <v>35</v>
      </c>
      <c r="B2" s="367"/>
      <c r="C2" s="367"/>
      <c r="D2" s="367"/>
      <c r="E2" s="367"/>
      <c r="F2" s="367"/>
      <c r="G2" s="367"/>
      <c r="H2" s="367"/>
    </row>
    <row r="3" spans="1:8" ht="40.5" x14ac:dyDescent="0.25">
      <c r="A3" s="182" t="s">
        <v>0</v>
      </c>
      <c r="B3" s="182" t="s">
        <v>1</v>
      </c>
      <c r="C3" s="182" t="s">
        <v>2</v>
      </c>
      <c r="D3" s="182" t="s">
        <v>3</v>
      </c>
      <c r="E3" s="182" t="s">
        <v>4</v>
      </c>
      <c r="F3" s="182" t="s">
        <v>5</v>
      </c>
      <c r="G3" s="182" t="s">
        <v>6</v>
      </c>
      <c r="H3" s="182" t="s">
        <v>7</v>
      </c>
    </row>
    <row r="4" spans="1:8" ht="81" customHeight="1" x14ac:dyDescent="0.25">
      <c r="A4" s="35"/>
      <c r="B4" s="183"/>
      <c r="C4" s="394" t="s">
        <v>649</v>
      </c>
      <c r="D4" s="35" t="s">
        <v>678</v>
      </c>
      <c r="E4" s="9" t="s">
        <v>679</v>
      </c>
      <c r="F4" s="35"/>
      <c r="G4" s="9" t="s">
        <v>669</v>
      </c>
      <c r="H4" s="92" t="s">
        <v>747</v>
      </c>
    </row>
    <row r="5" spans="1:8" ht="126" customHeight="1" x14ac:dyDescent="0.25">
      <c r="A5" s="35"/>
      <c r="B5" s="183"/>
      <c r="C5" s="394"/>
      <c r="D5" s="35"/>
      <c r="E5" s="9" t="s">
        <v>680</v>
      </c>
      <c r="F5" s="35"/>
      <c r="G5" s="9" t="s">
        <v>663</v>
      </c>
      <c r="H5" s="92" t="s">
        <v>747</v>
      </c>
    </row>
    <row r="6" spans="1:8" ht="78" customHeight="1" x14ac:dyDescent="0.25">
      <c r="A6" s="35"/>
      <c r="B6" s="183"/>
      <c r="C6" s="394"/>
      <c r="D6" s="35"/>
      <c r="E6" s="9" t="s">
        <v>681</v>
      </c>
      <c r="F6" s="35"/>
      <c r="G6" s="9" t="s">
        <v>662</v>
      </c>
      <c r="H6" s="92" t="s">
        <v>747</v>
      </c>
    </row>
    <row r="7" spans="1:8" ht="104.25" customHeight="1" x14ac:dyDescent="0.25">
      <c r="A7" s="35"/>
      <c r="B7" s="183"/>
      <c r="C7" s="394"/>
      <c r="D7" s="35"/>
      <c r="E7" s="9" t="s">
        <v>682</v>
      </c>
      <c r="F7" s="35"/>
      <c r="G7" s="9" t="s">
        <v>664</v>
      </c>
      <c r="H7" s="92" t="s">
        <v>747</v>
      </c>
    </row>
    <row r="8" spans="1:8" ht="69.75" x14ac:dyDescent="0.25">
      <c r="A8" s="35"/>
      <c r="B8" s="183"/>
      <c r="C8" s="394"/>
      <c r="D8" s="35"/>
      <c r="E8" s="9" t="s">
        <v>683</v>
      </c>
      <c r="F8" s="35"/>
      <c r="G8" s="9" t="s">
        <v>665</v>
      </c>
      <c r="H8" s="92" t="s">
        <v>747</v>
      </c>
    </row>
    <row r="9" spans="1:8" ht="69.75" x14ac:dyDescent="0.25">
      <c r="A9" s="35"/>
      <c r="B9" s="183"/>
      <c r="C9" s="394"/>
      <c r="D9" s="35"/>
      <c r="E9" s="9" t="s">
        <v>684</v>
      </c>
      <c r="F9" s="35"/>
      <c r="G9" s="9" t="s">
        <v>666</v>
      </c>
      <c r="H9" s="92" t="s">
        <v>747</v>
      </c>
    </row>
    <row r="10" spans="1:8" ht="81" customHeight="1" x14ac:dyDescent="0.25">
      <c r="A10" s="35"/>
      <c r="B10" s="183"/>
      <c r="C10" s="394"/>
      <c r="D10" s="35"/>
      <c r="E10" s="9" t="s">
        <v>685</v>
      </c>
      <c r="F10" s="35"/>
      <c r="G10" s="13" t="s">
        <v>667</v>
      </c>
      <c r="H10" s="92" t="s">
        <v>747</v>
      </c>
    </row>
    <row r="11" spans="1:8" ht="81" customHeight="1" x14ac:dyDescent="0.25">
      <c r="A11" s="35"/>
      <c r="B11" s="183"/>
      <c r="C11" s="394"/>
      <c r="D11" s="35"/>
      <c r="E11" s="9" t="s">
        <v>686</v>
      </c>
      <c r="F11" s="35"/>
      <c r="G11" s="9" t="s">
        <v>689</v>
      </c>
      <c r="H11" s="92" t="s">
        <v>747</v>
      </c>
    </row>
    <row r="12" spans="1:8" ht="99.75" customHeight="1" x14ac:dyDescent="0.25">
      <c r="A12" s="35"/>
      <c r="B12" s="183"/>
      <c r="C12" s="394"/>
      <c r="D12" s="35"/>
      <c r="E12" s="9" t="s">
        <v>687</v>
      </c>
      <c r="F12" s="35"/>
      <c r="G12" s="82" t="s">
        <v>690</v>
      </c>
      <c r="H12" s="92" t="s">
        <v>747</v>
      </c>
    </row>
    <row r="13" spans="1:8" ht="72" customHeight="1" x14ac:dyDescent="0.25">
      <c r="A13" s="35"/>
      <c r="B13" s="183"/>
      <c r="C13" s="394"/>
      <c r="D13" s="35"/>
      <c r="E13" s="9" t="s">
        <v>688</v>
      </c>
      <c r="F13" s="35"/>
      <c r="G13" s="82" t="s">
        <v>668</v>
      </c>
      <c r="H13" s="92" t="s">
        <v>747</v>
      </c>
    </row>
  </sheetData>
  <mergeCells count="3">
    <mergeCell ref="A1:H1"/>
    <mergeCell ref="A2:H2"/>
    <mergeCell ref="C4:C1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9"/>
  <sheetViews>
    <sheetView zoomScale="50" zoomScaleNormal="50" workbookViewId="0">
      <selection activeCell="H6" sqref="H6"/>
    </sheetView>
  </sheetViews>
  <sheetFormatPr baseColWidth="10" defaultRowHeight="15" x14ac:dyDescent="0.25"/>
  <cols>
    <col min="1" max="1" width="23.85546875" customWidth="1"/>
    <col min="2" max="2" width="26.42578125" customWidth="1"/>
    <col min="3" max="3" width="21" customWidth="1"/>
    <col min="4" max="4" width="19.85546875" customWidth="1"/>
    <col min="5" max="5" width="32.140625" customWidth="1"/>
    <col min="6" max="6" width="31.28515625" customWidth="1"/>
    <col min="7" max="7" width="45.28515625" customWidth="1"/>
    <col min="8" max="8" width="26.42578125" customWidth="1"/>
  </cols>
  <sheetData>
    <row r="1" spans="1:9" ht="42.75" x14ac:dyDescent="0.25">
      <c r="A1" s="358" t="s">
        <v>226</v>
      </c>
      <c r="B1" s="358"/>
      <c r="C1" s="358"/>
      <c r="D1" s="358"/>
      <c r="E1" s="358"/>
      <c r="F1" s="358"/>
      <c r="G1" s="358"/>
      <c r="H1" s="358"/>
    </row>
    <row r="2" spans="1:9" ht="33.75" x14ac:dyDescent="0.25">
      <c r="A2" s="367" t="s">
        <v>35</v>
      </c>
      <c r="B2" s="367"/>
      <c r="C2" s="367"/>
      <c r="D2" s="367"/>
      <c r="E2" s="367"/>
      <c r="F2" s="367"/>
      <c r="G2" s="367"/>
      <c r="H2" s="367"/>
    </row>
    <row r="3" spans="1:9" ht="57.75" customHeight="1" x14ac:dyDescent="0.25">
      <c r="A3" s="182" t="s">
        <v>0</v>
      </c>
      <c r="B3" s="182" t="s">
        <v>1</v>
      </c>
      <c r="C3" s="182" t="s">
        <v>2</v>
      </c>
      <c r="D3" s="182" t="s">
        <v>3</v>
      </c>
      <c r="E3" s="182" t="s">
        <v>4</v>
      </c>
      <c r="F3" s="182" t="s">
        <v>5</v>
      </c>
      <c r="G3" s="182" t="s">
        <v>6</v>
      </c>
      <c r="H3" s="182" t="s">
        <v>7</v>
      </c>
    </row>
    <row r="4" spans="1:9" ht="126" customHeight="1" x14ac:dyDescent="0.25">
      <c r="A4" s="204"/>
      <c r="B4" s="385" t="s">
        <v>428</v>
      </c>
      <c r="C4" s="207"/>
      <c r="D4" s="207"/>
      <c r="E4" s="10" t="s">
        <v>429</v>
      </c>
      <c r="F4" s="10"/>
      <c r="G4" s="110" t="s">
        <v>430</v>
      </c>
      <c r="H4" s="160" t="s">
        <v>741</v>
      </c>
    </row>
    <row r="5" spans="1:9" ht="148.5" customHeight="1" x14ac:dyDescent="0.35">
      <c r="A5" s="204"/>
      <c r="B5" s="386"/>
      <c r="C5" s="207"/>
      <c r="D5" s="207"/>
      <c r="E5" s="359" t="s">
        <v>431</v>
      </c>
      <c r="F5" s="12" t="s">
        <v>432</v>
      </c>
      <c r="G5" s="13" t="s">
        <v>20</v>
      </c>
      <c r="H5" s="160" t="s">
        <v>745</v>
      </c>
      <c r="I5" s="74"/>
    </row>
    <row r="6" spans="1:9" ht="126.75" customHeight="1" x14ac:dyDescent="0.35">
      <c r="A6" s="204"/>
      <c r="B6" s="387"/>
      <c r="C6" s="207"/>
      <c r="D6" s="207"/>
      <c r="E6" s="359"/>
      <c r="F6" s="12" t="s">
        <v>433</v>
      </c>
      <c r="G6" s="13" t="s">
        <v>21</v>
      </c>
      <c r="H6" s="160" t="s">
        <v>745</v>
      </c>
      <c r="I6" s="74"/>
    </row>
    <row r="7" spans="1:9" ht="30.75" customHeight="1" x14ac:dyDescent="0.25"/>
    <row r="8" spans="1:9" ht="24.75" customHeight="1" x14ac:dyDescent="0.25"/>
    <row r="9" spans="1:9" x14ac:dyDescent="0.25">
      <c r="A9" s="124"/>
      <c r="B9" s="124"/>
      <c r="C9" s="124"/>
      <c r="D9" s="124"/>
      <c r="E9" s="124"/>
    </row>
  </sheetData>
  <mergeCells count="4">
    <mergeCell ref="B4:B6"/>
    <mergeCell ref="E5:E6"/>
    <mergeCell ref="A1:H1"/>
    <mergeCell ref="A2:H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2"/>
  <sheetViews>
    <sheetView topLeftCell="A10" zoomScale="50" zoomScaleNormal="50" zoomScalePageLayoutView="50" workbookViewId="0">
      <selection activeCell="H12" sqref="H12"/>
    </sheetView>
  </sheetViews>
  <sheetFormatPr baseColWidth="10" defaultRowHeight="15" x14ac:dyDescent="0.25"/>
  <cols>
    <col min="1" max="1" width="41.85546875" style="1" customWidth="1"/>
    <col min="2" max="3" width="34.140625" style="2" customWidth="1"/>
    <col min="4" max="4" width="20" style="2" customWidth="1"/>
    <col min="5" max="5" width="60.42578125" style="2" bestFit="1" customWidth="1"/>
    <col min="6" max="6" width="40.5703125" style="2" customWidth="1"/>
    <col min="7" max="7" width="80.5703125" style="3" customWidth="1"/>
    <col min="8" max="8" width="24.140625" style="4" customWidth="1"/>
    <col min="9" max="9" width="26.85546875" customWidth="1"/>
  </cols>
  <sheetData>
    <row r="1" spans="1:53" ht="77.25" customHeight="1" x14ac:dyDescent="0.25">
      <c r="A1" s="358" t="s">
        <v>226</v>
      </c>
      <c r="B1" s="358"/>
      <c r="C1" s="358"/>
      <c r="D1" s="358"/>
      <c r="E1" s="358"/>
      <c r="F1" s="358"/>
      <c r="G1" s="358"/>
      <c r="H1" s="358"/>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82" t="s">
        <v>0</v>
      </c>
      <c r="B3" s="182" t="s">
        <v>1</v>
      </c>
      <c r="C3" s="182" t="s">
        <v>2</v>
      </c>
      <c r="D3" s="182" t="s">
        <v>3</v>
      </c>
      <c r="E3" s="182" t="s">
        <v>4</v>
      </c>
      <c r="F3" s="182" t="s">
        <v>5</v>
      </c>
      <c r="G3" s="182" t="s">
        <v>6</v>
      </c>
      <c r="H3" s="18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209.25" x14ac:dyDescent="0.25">
      <c r="A4" s="117"/>
      <c r="B4" s="96"/>
      <c r="C4" s="302" t="s">
        <v>449</v>
      </c>
      <c r="D4" s="96"/>
      <c r="E4" s="12" t="s">
        <v>450</v>
      </c>
      <c r="F4" s="19"/>
      <c r="G4" s="110" t="s">
        <v>441</v>
      </c>
      <c r="H4" s="19" t="s">
        <v>747</v>
      </c>
      <c r="I4" s="211"/>
      <c r="J4" s="124"/>
    </row>
    <row r="5" spans="1:53" ht="139.5" x14ac:dyDescent="0.25">
      <c r="A5" s="117"/>
      <c r="B5" s="96"/>
      <c r="C5" s="302"/>
      <c r="D5" s="96"/>
      <c r="E5" s="12" t="s">
        <v>451</v>
      </c>
      <c r="F5" s="19"/>
      <c r="G5" s="110" t="s">
        <v>447</v>
      </c>
      <c r="H5" s="19" t="s">
        <v>744</v>
      </c>
      <c r="I5" s="211"/>
      <c r="J5" s="124"/>
    </row>
    <row r="6" spans="1:53" ht="162.75" x14ac:dyDescent="0.25">
      <c r="A6" s="117"/>
      <c r="B6" s="96"/>
      <c r="C6" s="302"/>
      <c r="D6" s="96"/>
      <c r="E6" s="12" t="s">
        <v>452</v>
      </c>
      <c r="F6" s="19"/>
      <c r="G6" s="110" t="s">
        <v>442</v>
      </c>
      <c r="H6" s="19" t="s">
        <v>743</v>
      </c>
      <c r="I6" s="211"/>
      <c r="J6" s="124"/>
    </row>
    <row r="7" spans="1:53" ht="139.5" x14ac:dyDescent="0.25">
      <c r="A7" s="117"/>
      <c r="B7" s="96"/>
      <c r="C7" s="302"/>
      <c r="D7" s="96"/>
      <c r="E7" s="30" t="s">
        <v>453</v>
      </c>
      <c r="F7" s="19"/>
      <c r="G7" s="13" t="s">
        <v>443</v>
      </c>
      <c r="H7" s="19" t="s">
        <v>747</v>
      </c>
      <c r="I7" s="211"/>
    </row>
    <row r="8" spans="1:53" ht="139.5" x14ac:dyDescent="0.25">
      <c r="A8" s="117"/>
      <c r="B8" s="96"/>
      <c r="C8" s="302"/>
      <c r="D8" s="96"/>
      <c r="E8" s="30" t="s">
        <v>454</v>
      </c>
      <c r="F8" s="19"/>
      <c r="G8" s="13" t="s">
        <v>444</v>
      </c>
      <c r="H8" s="19" t="s">
        <v>743</v>
      </c>
      <c r="I8" s="211"/>
    </row>
    <row r="9" spans="1:53" ht="325.5" x14ac:dyDescent="0.25">
      <c r="A9" s="117"/>
      <c r="B9" s="96"/>
      <c r="C9" s="302"/>
      <c r="D9" s="96"/>
      <c r="E9" s="30" t="s">
        <v>455</v>
      </c>
      <c r="F9" s="19"/>
      <c r="G9" s="13" t="s">
        <v>445</v>
      </c>
      <c r="H9" s="19" t="s">
        <v>743</v>
      </c>
      <c r="I9" s="211"/>
    </row>
    <row r="10" spans="1:53" ht="162.75" x14ac:dyDescent="0.25">
      <c r="A10" s="117"/>
      <c r="B10" s="96"/>
      <c r="C10" s="302"/>
      <c r="D10" s="96"/>
      <c r="E10" s="30" t="s">
        <v>456</v>
      </c>
      <c r="F10" s="19"/>
      <c r="G10" s="208" t="s">
        <v>446</v>
      </c>
      <c r="H10" s="19" t="s">
        <v>448</v>
      </c>
      <c r="I10" s="211"/>
    </row>
    <row r="11" spans="1:53" ht="69.75" x14ac:dyDescent="0.25">
      <c r="A11" s="117"/>
      <c r="B11" s="96"/>
      <c r="C11" s="302"/>
      <c r="D11" s="96"/>
      <c r="E11" s="359" t="s">
        <v>457</v>
      </c>
      <c r="F11" s="12" t="s">
        <v>458</v>
      </c>
      <c r="G11" s="13" t="s">
        <v>20</v>
      </c>
      <c r="H11" s="160" t="s">
        <v>744</v>
      </c>
      <c r="I11" s="211"/>
    </row>
    <row r="12" spans="1:53" ht="69.75" x14ac:dyDescent="0.25">
      <c r="A12" s="117"/>
      <c r="B12" s="96"/>
      <c r="C12" s="302"/>
      <c r="D12" s="96"/>
      <c r="E12" s="359"/>
      <c r="F12" s="12" t="s">
        <v>459</v>
      </c>
      <c r="G12" s="13" t="s">
        <v>21</v>
      </c>
      <c r="H12" s="160" t="s">
        <v>744</v>
      </c>
      <c r="I12" s="211"/>
    </row>
  </sheetData>
  <sheetProtection selectLockedCells="1" selectUnlockedCells="1"/>
  <mergeCells count="4">
    <mergeCell ref="A1:H1"/>
    <mergeCell ref="A2:H2"/>
    <mergeCell ref="E11:E12"/>
    <mergeCell ref="C4:C12"/>
  </mergeCells>
  <phoneticPr fontId="8" type="noConversion"/>
  <printOptions horizontalCentered="1"/>
  <pageMargins left="0.19685039370078741" right="0.39370078740157483" top="1.1811023622047245" bottom="0.74803149606299213" header="0.78740157480314965" footer="0.31496062992125984"/>
  <pageSetup scale="37" firstPageNumber="0" orientation="landscape" horizontalDpi="300" verticalDpi="300" r:id="rId1"/>
  <headerFooter alignWithMargins="0">
    <oddFooter>&amp;C&amp;"Calibri,Negrita"&amp;16 23&amp;R&amp;"Calibri,Negrita"&amp;16Presupuesto</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W16"/>
  <sheetViews>
    <sheetView topLeftCell="A7" zoomScale="40" zoomScaleNormal="40" zoomScalePageLayoutView="50" workbookViewId="0">
      <selection activeCell="H16" sqref="H16"/>
    </sheetView>
  </sheetViews>
  <sheetFormatPr baseColWidth="10" defaultRowHeight="15" x14ac:dyDescent="0.25"/>
  <cols>
    <col min="1" max="1" width="34.42578125" style="1" customWidth="1"/>
    <col min="2" max="2" width="15.85546875" style="2" customWidth="1"/>
    <col min="3" max="3" width="40.1406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49" ht="39.950000000000003" customHeight="1" x14ac:dyDescent="0.25">
      <c r="A1" s="358" t="s">
        <v>226</v>
      </c>
      <c r="B1" s="358"/>
      <c r="C1" s="358"/>
      <c r="D1" s="358"/>
      <c r="E1" s="358"/>
      <c r="F1" s="358"/>
      <c r="G1" s="358"/>
      <c r="H1" s="358"/>
    </row>
    <row r="2" spans="1:49"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s="5" customFormat="1" ht="60.75" customHeight="1" thickBot="1" x14ac:dyDescent="0.3">
      <c r="A3" s="182" t="s">
        <v>0</v>
      </c>
      <c r="B3" s="182" t="s">
        <v>1</v>
      </c>
      <c r="C3" s="182" t="s">
        <v>2</v>
      </c>
      <c r="D3" s="182" t="s">
        <v>3</v>
      </c>
      <c r="E3" s="182" t="s">
        <v>4</v>
      </c>
      <c r="F3" s="182" t="s">
        <v>5</v>
      </c>
      <c r="G3" s="182" t="s">
        <v>6</v>
      </c>
      <c r="H3" s="18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row>
    <row r="4" spans="1:49" ht="67.5" customHeight="1" x14ac:dyDescent="0.25">
      <c r="A4" s="117"/>
      <c r="B4" s="96"/>
      <c r="C4" s="329" t="s">
        <v>471</v>
      </c>
      <c r="D4" s="209"/>
      <c r="E4" s="213" t="s">
        <v>650</v>
      </c>
      <c r="F4" s="96"/>
      <c r="G4" s="214" t="s">
        <v>460</v>
      </c>
      <c r="H4" s="217" t="s">
        <v>768</v>
      </c>
    </row>
    <row r="5" spans="1:49" ht="80.25" customHeight="1" x14ac:dyDescent="0.25">
      <c r="A5" s="117"/>
      <c r="B5" s="96"/>
      <c r="C5" s="330"/>
      <c r="D5" s="209"/>
      <c r="E5" s="215" t="s">
        <v>651</v>
      </c>
      <c r="F5" s="96"/>
      <c r="G5" s="216" t="s">
        <v>461</v>
      </c>
      <c r="H5" s="217" t="s">
        <v>768</v>
      </c>
    </row>
    <row r="6" spans="1:49" ht="78.75" customHeight="1" x14ac:dyDescent="0.25">
      <c r="A6" s="117"/>
      <c r="B6" s="96"/>
      <c r="C6" s="330"/>
      <c r="D6" s="209"/>
      <c r="E6" s="215" t="s">
        <v>652</v>
      </c>
      <c r="F6" s="96"/>
      <c r="G6" s="216" t="s">
        <v>462</v>
      </c>
      <c r="H6" s="217" t="s">
        <v>737</v>
      </c>
    </row>
    <row r="7" spans="1:49" ht="91.5" customHeight="1" x14ac:dyDescent="0.25">
      <c r="A7" s="117"/>
      <c r="B7" s="96"/>
      <c r="C7" s="330"/>
      <c r="D7" s="209"/>
      <c r="E7" s="217" t="s">
        <v>653</v>
      </c>
      <c r="F7" s="96"/>
      <c r="G7" s="208" t="s">
        <v>463</v>
      </c>
      <c r="H7" s="217" t="s">
        <v>737</v>
      </c>
    </row>
    <row r="8" spans="1:49" ht="91.5" customHeight="1" x14ac:dyDescent="0.25">
      <c r="A8" s="117"/>
      <c r="B8" s="96"/>
      <c r="C8" s="330"/>
      <c r="D8" s="209"/>
      <c r="E8" s="217" t="s">
        <v>654</v>
      </c>
      <c r="F8" s="96"/>
      <c r="G8" s="208" t="s">
        <v>464</v>
      </c>
      <c r="H8" s="217" t="s">
        <v>734</v>
      </c>
    </row>
    <row r="9" spans="1:49" ht="82.5" customHeight="1" x14ac:dyDescent="0.25">
      <c r="A9" s="117"/>
      <c r="B9" s="96"/>
      <c r="C9" s="330"/>
      <c r="D9" s="209"/>
      <c r="E9" s="30" t="s">
        <v>655</v>
      </c>
      <c r="F9" s="96"/>
      <c r="G9" s="13" t="s">
        <v>465</v>
      </c>
      <c r="H9" s="30" t="s">
        <v>737</v>
      </c>
    </row>
    <row r="10" spans="1:49" ht="93" x14ac:dyDescent="0.25">
      <c r="A10" s="117"/>
      <c r="B10" s="96"/>
      <c r="C10" s="330"/>
      <c r="D10" s="209"/>
      <c r="E10" s="30" t="s">
        <v>656</v>
      </c>
      <c r="F10" s="96"/>
      <c r="G10" s="13" t="s">
        <v>470</v>
      </c>
      <c r="H10" s="218" t="s">
        <v>466</v>
      </c>
    </row>
    <row r="11" spans="1:49" ht="88.5" customHeight="1" x14ac:dyDescent="0.25">
      <c r="A11" s="117"/>
      <c r="B11" s="96"/>
      <c r="C11" s="330"/>
      <c r="D11" s="209"/>
      <c r="E11" s="197" t="s">
        <v>657</v>
      </c>
      <c r="F11" s="96"/>
      <c r="G11" s="198" t="s">
        <v>467</v>
      </c>
      <c r="H11" s="30" t="s">
        <v>769</v>
      </c>
    </row>
    <row r="12" spans="1:49" ht="96" customHeight="1" x14ac:dyDescent="0.25">
      <c r="A12" s="117"/>
      <c r="B12" s="96"/>
      <c r="C12" s="330"/>
      <c r="D12" s="209"/>
      <c r="E12" s="30" t="s">
        <v>658</v>
      </c>
      <c r="F12" s="96"/>
      <c r="G12" s="13" t="s">
        <v>468</v>
      </c>
      <c r="H12" s="30" t="s">
        <v>765</v>
      </c>
    </row>
    <row r="13" spans="1:49" ht="88.5" customHeight="1" x14ac:dyDescent="0.25">
      <c r="A13" s="117"/>
      <c r="B13" s="96"/>
      <c r="C13" s="330"/>
      <c r="D13" s="209"/>
      <c r="E13" s="197" t="s">
        <v>659</v>
      </c>
      <c r="F13" s="96"/>
      <c r="G13" s="13" t="s">
        <v>469</v>
      </c>
      <c r="H13" s="30" t="s">
        <v>765</v>
      </c>
    </row>
    <row r="14" spans="1:49" ht="75" customHeight="1" x14ac:dyDescent="0.25">
      <c r="A14" s="117"/>
      <c r="B14" s="96"/>
      <c r="C14" s="330"/>
      <c r="D14" s="209"/>
      <c r="E14" s="197" t="s">
        <v>660</v>
      </c>
      <c r="F14" s="96"/>
      <c r="G14" s="198" t="s">
        <v>469</v>
      </c>
      <c r="H14" s="30" t="s">
        <v>741</v>
      </c>
    </row>
    <row r="15" spans="1:49" ht="96.75" customHeight="1" x14ac:dyDescent="0.25">
      <c r="A15" s="117"/>
      <c r="B15" s="96"/>
      <c r="C15" s="330"/>
      <c r="D15" s="209"/>
      <c r="E15" s="313" t="s">
        <v>661</v>
      </c>
      <c r="F15" s="12" t="s">
        <v>458</v>
      </c>
      <c r="G15" s="13" t="s">
        <v>20</v>
      </c>
      <c r="H15" s="286" t="s">
        <v>745</v>
      </c>
    </row>
    <row r="16" spans="1:49" ht="82.5" customHeight="1" x14ac:dyDescent="0.25">
      <c r="A16" s="117"/>
      <c r="B16" s="96"/>
      <c r="C16" s="331"/>
      <c r="D16" s="96"/>
      <c r="E16" s="314"/>
      <c r="F16" s="12" t="s">
        <v>459</v>
      </c>
      <c r="G16" s="13" t="s">
        <v>21</v>
      </c>
      <c r="H16" s="286" t="s">
        <v>745</v>
      </c>
    </row>
  </sheetData>
  <sheetProtection selectLockedCells="1" selectUnlockedCells="1"/>
  <mergeCells count="4">
    <mergeCell ref="A1:H1"/>
    <mergeCell ref="A2:H2"/>
    <mergeCell ref="C4:C16"/>
    <mergeCell ref="E15:E16"/>
  </mergeCells>
  <phoneticPr fontId="8" type="noConversion"/>
  <printOptions horizontalCentered="1"/>
  <pageMargins left="0.19685039370078741" right="0.39370078740157483" top="0.55118110236220474" bottom="0.7" header="0.27559055118110237" footer="0.31496062992125984"/>
  <pageSetup scale="40" firstPageNumber="0" orientation="landscape" r:id="rId1"/>
  <headerFooter alignWithMargins="0">
    <oddFooter>&amp;C&amp;"Calibri,Negrita"&amp;16 24&amp;R&amp;"Calibri,Negrita"&amp;16Contabilidad</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7"/>
  <sheetViews>
    <sheetView zoomScale="50" zoomScaleNormal="50" zoomScalePageLayoutView="50" workbookViewId="0">
      <selection activeCell="K6" sqref="K6"/>
    </sheetView>
  </sheetViews>
  <sheetFormatPr baseColWidth="10" defaultRowHeight="15" x14ac:dyDescent="0.25"/>
  <cols>
    <col min="1" max="1" width="39.28515625" style="1" customWidth="1"/>
    <col min="2" max="2" width="25.5703125" style="2" customWidth="1"/>
    <col min="3" max="3" width="37.28515625" style="2" customWidth="1"/>
    <col min="4" max="4" width="20" style="2" customWidth="1"/>
    <col min="5" max="5" width="51" style="2" customWidth="1"/>
    <col min="6" max="6" width="48.85546875" style="2" customWidth="1"/>
    <col min="7" max="7" width="80.5703125" style="3" customWidth="1"/>
    <col min="8" max="8" width="24.140625" style="4" customWidth="1"/>
  </cols>
  <sheetData>
    <row r="1" spans="1:53" ht="80.25" customHeight="1" x14ac:dyDescent="0.25">
      <c r="A1" s="358" t="s">
        <v>226</v>
      </c>
      <c r="B1" s="358"/>
      <c r="C1" s="358"/>
      <c r="D1" s="358"/>
      <c r="E1" s="358"/>
      <c r="F1" s="358"/>
      <c r="G1" s="358"/>
      <c r="H1" s="358"/>
    </row>
    <row r="2" spans="1:53" s="5" customFormat="1" ht="39.950000000000003" customHeight="1" x14ac:dyDescent="0.25">
      <c r="A2" s="367" t="s">
        <v>35</v>
      </c>
      <c r="B2" s="367"/>
      <c r="C2" s="367"/>
      <c r="D2" s="367"/>
      <c r="E2" s="367"/>
      <c r="F2" s="367"/>
      <c r="G2" s="367"/>
      <c r="H2" s="36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thickBot="1" x14ac:dyDescent="0.3">
      <c r="A3" s="182" t="s">
        <v>0</v>
      </c>
      <c r="B3" s="182" t="s">
        <v>1</v>
      </c>
      <c r="C3" s="182" t="s">
        <v>2</v>
      </c>
      <c r="D3" s="182" t="s">
        <v>3</v>
      </c>
      <c r="E3" s="182" t="s">
        <v>4</v>
      </c>
      <c r="F3" s="182" t="s">
        <v>5</v>
      </c>
      <c r="G3" s="182" t="s">
        <v>6</v>
      </c>
      <c r="H3" s="182"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79.5" customHeight="1" x14ac:dyDescent="0.35">
      <c r="A4" s="212"/>
      <c r="B4" s="25"/>
      <c r="C4" s="395" t="s">
        <v>472</v>
      </c>
      <c r="D4" s="25"/>
      <c r="E4" s="29" t="s">
        <v>473</v>
      </c>
      <c r="F4" s="12"/>
      <c r="G4" s="219" t="str">
        <f>+UPPER("Documento que representa compromiso de pago")</f>
        <v>DOCUMENTO QUE REPRESENTA COMPROMISO DE PAGO</v>
      </c>
      <c r="H4" s="27" t="s">
        <v>743</v>
      </c>
      <c r="I4" s="74"/>
    </row>
    <row r="5" spans="1:53" ht="79.5" customHeight="1" x14ac:dyDescent="0.35">
      <c r="A5" s="212"/>
      <c r="B5" s="25"/>
      <c r="C5" s="396"/>
      <c r="D5" s="25"/>
      <c r="E5" s="12" t="s">
        <v>474</v>
      </c>
      <c r="F5" s="12"/>
      <c r="G5" s="220" t="str">
        <f>+UPPER("Documento que se emite por ley a un contribuyente")</f>
        <v>DOCUMENTO QUE SE EMITE POR LEY A UN CONTRIBUYENTE</v>
      </c>
      <c r="H5" s="27" t="s">
        <v>743</v>
      </c>
      <c r="I5" s="74"/>
    </row>
    <row r="6" spans="1:53" ht="84" customHeight="1" x14ac:dyDescent="0.35">
      <c r="A6" s="212"/>
      <c r="B6" s="25"/>
      <c r="C6" s="396"/>
      <c r="D6" s="25"/>
      <c r="E6" s="12" t="s">
        <v>475</v>
      </c>
      <c r="F6" s="12"/>
      <c r="G6" s="220" t="str">
        <f>+UPPER("Sirve para informar el ingreso y egreso de anticipos de fondos recibidos")</f>
        <v>SIRVE PARA INFORMAR EL INGRESO Y EGRESO DE ANTICIPOS DE FONDOS RECIBIDOS</v>
      </c>
      <c r="H6" s="27" t="s">
        <v>743</v>
      </c>
      <c r="I6" s="74"/>
    </row>
    <row r="7" spans="1:53" ht="73.5" customHeight="1" thickBot="1" x14ac:dyDescent="0.4">
      <c r="A7" s="212"/>
      <c r="B7" s="25"/>
      <c r="C7" s="396"/>
      <c r="D7" s="25"/>
      <c r="E7" s="12" t="s">
        <v>476</v>
      </c>
      <c r="F7" s="12"/>
      <c r="G7" s="221" t="str">
        <f>+UPPER("Documento que se emite para comprobar la recepcion de fondos a la institución")</f>
        <v>DOCUMENTO QUE SE EMITE PARA COMPROBAR LA RECEPCION DE FONDOS A LA INSTITUCIÓN</v>
      </c>
      <c r="H7" s="27" t="s">
        <v>743</v>
      </c>
      <c r="I7" s="74"/>
    </row>
  </sheetData>
  <sheetProtection selectLockedCells="1" selectUnlockedCells="1"/>
  <mergeCells count="3">
    <mergeCell ref="A1:H1"/>
    <mergeCell ref="A2:H2"/>
    <mergeCell ref="C4:C7"/>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horizontalDpi="300" verticalDpi="300" r:id="rId1"/>
  <headerFooter alignWithMargins="0">
    <oddFooter>&amp;C&amp;"Calibri,Negrita"&amp;16 25&amp;R&amp;"Calibri,Negrita"&amp;16Tesoreria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7"/>
  <sheetViews>
    <sheetView zoomScale="50" zoomScaleNormal="50" workbookViewId="0">
      <selection activeCell="H7" sqref="H7"/>
    </sheetView>
  </sheetViews>
  <sheetFormatPr baseColWidth="10" defaultRowHeight="15" x14ac:dyDescent="0.25"/>
  <cols>
    <col min="1" max="1" width="34.42578125" customWidth="1"/>
    <col min="2" max="2" width="23.7109375" customWidth="1"/>
    <col min="3" max="3" width="22.85546875" customWidth="1"/>
    <col min="4" max="4" width="28.85546875" customWidth="1"/>
    <col min="5" max="5" width="53.7109375" customWidth="1"/>
    <col min="6" max="6" width="30.28515625" customWidth="1"/>
    <col min="7" max="7" width="88.5703125" customWidth="1"/>
    <col min="8" max="8" width="30.85546875" customWidth="1"/>
  </cols>
  <sheetData>
    <row r="1" spans="1:8" ht="48" customHeight="1" x14ac:dyDescent="0.25">
      <c r="A1" s="311" t="s">
        <v>18</v>
      </c>
      <c r="B1" s="311"/>
      <c r="C1" s="311"/>
      <c r="D1" s="311"/>
      <c r="E1" s="311"/>
      <c r="F1" s="311"/>
      <c r="G1" s="311"/>
      <c r="H1" s="311"/>
    </row>
    <row r="2" spans="1:8" ht="35.25" x14ac:dyDescent="0.25">
      <c r="A2" s="312" t="s">
        <v>17</v>
      </c>
      <c r="B2" s="312"/>
      <c r="C2" s="312"/>
      <c r="D2" s="312"/>
      <c r="E2" s="312"/>
      <c r="F2" s="312"/>
      <c r="G2" s="312"/>
      <c r="H2" s="312"/>
    </row>
    <row r="3" spans="1:8" ht="46.5" x14ac:dyDescent="0.35">
      <c r="A3" s="21" t="s">
        <v>0</v>
      </c>
      <c r="B3" s="21" t="s">
        <v>1</v>
      </c>
      <c r="C3" s="21" t="s">
        <v>2</v>
      </c>
      <c r="D3" s="21" t="s">
        <v>3</v>
      </c>
      <c r="E3" s="21" t="s">
        <v>4</v>
      </c>
      <c r="F3" s="21" t="s">
        <v>5</v>
      </c>
      <c r="G3" s="21" t="s">
        <v>6</v>
      </c>
      <c r="H3" s="28" t="s">
        <v>7</v>
      </c>
    </row>
    <row r="4" spans="1:8" ht="96" customHeight="1" x14ac:dyDescent="0.25">
      <c r="A4" s="302" t="s">
        <v>274</v>
      </c>
      <c r="B4" s="118"/>
      <c r="C4" s="118"/>
      <c r="D4" s="118"/>
      <c r="E4" s="30" t="s">
        <v>24</v>
      </c>
      <c r="F4" s="18"/>
      <c r="G4" s="13" t="s">
        <v>25</v>
      </c>
      <c r="H4" s="19" t="s">
        <v>741</v>
      </c>
    </row>
    <row r="5" spans="1:8" ht="84" customHeight="1" x14ac:dyDescent="0.35">
      <c r="A5" s="302"/>
      <c r="B5" s="118"/>
      <c r="C5" s="118"/>
      <c r="D5" s="118"/>
      <c r="E5" s="32" t="s">
        <v>27</v>
      </c>
      <c r="F5" s="18"/>
      <c r="G5" s="20" t="s">
        <v>28</v>
      </c>
      <c r="H5" s="19" t="s">
        <v>741</v>
      </c>
    </row>
    <row r="6" spans="1:8" ht="88.5" customHeight="1" x14ac:dyDescent="0.25">
      <c r="A6" s="302"/>
      <c r="B6" s="118"/>
      <c r="C6" s="118"/>
      <c r="D6" s="118"/>
      <c r="E6" s="304" t="s">
        <v>29</v>
      </c>
      <c r="F6" s="30" t="s">
        <v>264</v>
      </c>
      <c r="G6" s="13" t="s">
        <v>20</v>
      </c>
      <c r="H6" s="30" t="s">
        <v>742</v>
      </c>
    </row>
    <row r="7" spans="1:8" ht="72.75" customHeight="1" x14ac:dyDescent="0.25">
      <c r="A7" s="302"/>
      <c r="B7" s="118"/>
      <c r="C7" s="118"/>
      <c r="D7" s="118"/>
      <c r="E7" s="304"/>
      <c r="F7" s="30" t="s">
        <v>265</v>
      </c>
      <c r="G7" s="13" t="s">
        <v>21</v>
      </c>
      <c r="H7" s="30" t="s">
        <v>742</v>
      </c>
    </row>
  </sheetData>
  <mergeCells count="4">
    <mergeCell ref="A1:H1"/>
    <mergeCell ref="A2:H2"/>
    <mergeCell ref="E6:E7"/>
    <mergeCell ref="A4:A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0"/>
  <sheetViews>
    <sheetView topLeftCell="A7" zoomScale="50" zoomScaleNormal="50" zoomScalePageLayoutView="50" workbookViewId="0">
      <selection activeCell="G14" sqref="G14"/>
    </sheetView>
  </sheetViews>
  <sheetFormatPr baseColWidth="10" defaultRowHeight="15" x14ac:dyDescent="0.25"/>
  <cols>
    <col min="1" max="1" width="36.42578125" style="1" customWidth="1"/>
    <col min="2" max="2" width="35.28515625" style="2" customWidth="1"/>
    <col min="3" max="3" width="23.285156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53" ht="75.75" customHeight="1" x14ac:dyDescent="0.25">
      <c r="A1" s="298" t="s">
        <v>31</v>
      </c>
      <c r="B1" s="299"/>
      <c r="C1" s="299"/>
      <c r="D1" s="299"/>
      <c r="E1" s="299"/>
      <c r="F1" s="299"/>
      <c r="G1" s="299"/>
      <c r="H1" s="300"/>
    </row>
    <row r="2" spans="1:53" s="5" customFormat="1" ht="39.950000000000003" customHeight="1" x14ac:dyDescent="0.25">
      <c r="A2" s="307" t="s">
        <v>35</v>
      </c>
      <c r="B2" s="307"/>
      <c r="C2" s="307"/>
      <c r="D2" s="307"/>
      <c r="E2" s="307"/>
      <c r="F2" s="307"/>
      <c r="G2" s="307"/>
      <c r="H2" s="30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34" t="s">
        <v>0</v>
      </c>
      <c r="B3" s="34" t="s">
        <v>1</v>
      </c>
      <c r="C3" s="34" t="s">
        <v>2</v>
      </c>
      <c r="D3" s="34" t="s">
        <v>3</v>
      </c>
      <c r="E3" s="34" t="s">
        <v>4</v>
      </c>
      <c r="F3" s="34" t="s">
        <v>5</v>
      </c>
      <c r="G3" s="34" t="s">
        <v>6</v>
      </c>
      <c r="H3" s="34"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60.75" customHeight="1" x14ac:dyDescent="0.25">
      <c r="A4" s="35"/>
      <c r="B4" s="315" t="s">
        <v>36</v>
      </c>
      <c r="C4" s="35"/>
      <c r="D4" s="35"/>
      <c r="E4" s="36" t="s">
        <v>275</v>
      </c>
      <c r="F4" s="35"/>
      <c r="G4" s="9" t="s">
        <v>38</v>
      </c>
      <c r="H4" s="36" t="s">
        <v>743</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5" customFormat="1" ht="65.25" customHeight="1" x14ac:dyDescent="0.25">
      <c r="A5" s="35"/>
      <c r="B5" s="316"/>
      <c r="C5" s="35"/>
      <c r="D5" s="35"/>
      <c r="E5" s="37" t="s">
        <v>276</v>
      </c>
      <c r="F5" s="35"/>
      <c r="G5" s="40" t="s">
        <v>39</v>
      </c>
      <c r="H5" s="36" t="s">
        <v>744</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5" customFormat="1" ht="60.75" customHeight="1" x14ac:dyDescent="0.25">
      <c r="A6" s="35"/>
      <c r="B6" s="316"/>
      <c r="C6" s="35"/>
      <c r="D6" s="35"/>
      <c r="E6" s="36" t="s">
        <v>277</v>
      </c>
      <c r="F6" s="35"/>
      <c r="G6" s="39" t="s">
        <v>40</v>
      </c>
      <c r="H6" s="36" t="s">
        <v>743</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5" customFormat="1" ht="60.75" customHeight="1" x14ac:dyDescent="0.25">
      <c r="A7" s="35"/>
      <c r="B7" s="316"/>
      <c r="C7" s="35"/>
      <c r="D7" s="35"/>
      <c r="E7" s="36" t="s">
        <v>278</v>
      </c>
      <c r="F7" s="35"/>
      <c r="G7" s="8" t="s">
        <v>41</v>
      </c>
      <c r="H7" s="36" t="s">
        <v>743</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5" customFormat="1" ht="110.25" customHeight="1" x14ac:dyDescent="0.25">
      <c r="A8" s="35"/>
      <c r="B8" s="316"/>
      <c r="C8" s="35"/>
      <c r="D8" s="35"/>
      <c r="E8" s="41" t="s">
        <v>279</v>
      </c>
      <c r="F8" s="35"/>
      <c r="G8" s="38" t="s">
        <v>42</v>
      </c>
      <c r="H8" s="36" t="s">
        <v>745</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ht="102" customHeight="1" x14ac:dyDescent="0.25">
      <c r="A9" s="35"/>
      <c r="B9" s="316"/>
      <c r="C9" s="35"/>
      <c r="D9" s="35"/>
      <c r="E9" s="313" t="s">
        <v>266</v>
      </c>
      <c r="F9" s="12" t="s">
        <v>267</v>
      </c>
      <c r="G9" s="12" t="s">
        <v>20</v>
      </c>
      <c r="H9" s="27" t="s">
        <v>746</v>
      </c>
    </row>
    <row r="10" spans="1:53" ht="72" customHeight="1" x14ac:dyDescent="0.25">
      <c r="A10" s="35"/>
      <c r="B10" s="317"/>
      <c r="C10" s="35"/>
      <c r="D10" s="35"/>
      <c r="E10" s="314"/>
      <c r="F10" s="12" t="s">
        <v>268</v>
      </c>
      <c r="G10" s="12" t="s">
        <v>30</v>
      </c>
      <c r="H10" s="27" t="s">
        <v>746</v>
      </c>
    </row>
  </sheetData>
  <sheetProtection selectLockedCells="1" selectUnlockedCells="1"/>
  <mergeCells count="4">
    <mergeCell ref="E9:E10"/>
    <mergeCell ref="A1:H1"/>
    <mergeCell ref="A2:H2"/>
    <mergeCell ref="B4:B10"/>
  </mergeCells>
  <phoneticPr fontId="8" type="noConversion"/>
  <printOptions horizontalCentered="1"/>
  <pageMargins left="0.19685039370078741" right="0.39370078740157483" top="1.02" bottom="0.74803149606299213" header="0.2" footer="0.31496062992125984"/>
  <pageSetup scale="40" firstPageNumber="0" orientation="landscape" horizontalDpi="300" verticalDpi="300" r:id="rId1"/>
  <headerFooter alignWithMargins="0">
    <oddFooter>&amp;C&amp;"Calibri,Negrita"&amp;16 18&amp;R&amp;"Calibri,Negrita"&amp;16Gerencia Legal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5"/>
  <sheetViews>
    <sheetView zoomScale="50" zoomScaleNormal="50" zoomScalePageLayoutView="50" workbookViewId="0">
      <selection activeCell="H13" sqref="H13"/>
    </sheetView>
  </sheetViews>
  <sheetFormatPr baseColWidth="10" defaultRowHeight="15" x14ac:dyDescent="0.25"/>
  <cols>
    <col min="1" max="1" width="30.85546875" style="1" customWidth="1"/>
    <col min="2" max="2" width="40" style="2" customWidth="1"/>
    <col min="3" max="3" width="29.5703125" style="2" customWidth="1"/>
    <col min="4" max="4" width="31.28515625" style="2" customWidth="1"/>
    <col min="5" max="5" width="47.7109375" style="2" customWidth="1"/>
    <col min="6" max="6" width="46.28515625" style="2" customWidth="1"/>
    <col min="7" max="7" width="76" style="3" customWidth="1"/>
    <col min="8" max="8" width="29.28515625" style="4" customWidth="1"/>
  </cols>
  <sheetData>
    <row r="1" spans="1:53" ht="39.950000000000003" customHeight="1" x14ac:dyDescent="0.25">
      <c r="A1" s="320" t="s">
        <v>31</v>
      </c>
      <c r="B1" s="321"/>
      <c r="C1" s="321"/>
      <c r="D1" s="321"/>
      <c r="E1" s="321"/>
      <c r="F1" s="321"/>
      <c r="G1" s="321"/>
      <c r="H1" s="322"/>
    </row>
    <row r="2" spans="1:53" s="5" customFormat="1" ht="39.950000000000003" customHeight="1" x14ac:dyDescent="0.25">
      <c r="A2" s="323" t="s">
        <v>34</v>
      </c>
      <c r="B2" s="323"/>
      <c r="C2" s="323"/>
      <c r="D2" s="323"/>
      <c r="E2" s="323"/>
      <c r="F2" s="323"/>
      <c r="G2" s="323"/>
      <c r="H2" s="323"/>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35" t="s">
        <v>0</v>
      </c>
      <c r="B3" s="35" t="s">
        <v>1</v>
      </c>
      <c r="C3" s="35" t="s">
        <v>2</v>
      </c>
      <c r="D3" s="35" t="s">
        <v>3</v>
      </c>
      <c r="E3" s="35" t="s">
        <v>4</v>
      </c>
      <c r="F3" s="35" t="s">
        <v>5</v>
      </c>
      <c r="G3" s="35" t="s">
        <v>6</v>
      </c>
      <c r="H3" s="35"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08" customHeight="1" x14ac:dyDescent="0.35">
      <c r="A4" s="126"/>
      <c r="B4" s="318" t="s">
        <v>44</v>
      </c>
      <c r="C4" s="127"/>
      <c r="D4" s="128"/>
      <c r="E4" s="324" t="s">
        <v>104</v>
      </c>
      <c r="F4" s="76" t="s">
        <v>105</v>
      </c>
      <c r="G4" s="77" t="s">
        <v>43</v>
      </c>
      <c r="H4" s="78" t="s">
        <v>745</v>
      </c>
      <c r="I4" s="74"/>
    </row>
    <row r="5" spans="1:53" ht="110.25" customHeight="1" x14ac:dyDescent="0.35">
      <c r="A5" s="126"/>
      <c r="B5" s="319"/>
      <c r="C5" s="127"/>
      <c r="D5" s="128"/>
      <c r="E5" s="324"/>
      <c r="F5" s="76" t="s">
        <v>106</v>
      </c>
      <c r="G5" s="77" t="s">
        <v>30</v>
      </c>
      <c r="H5" s="78" t="s">
        <v>745</v>
      </c>
      <c r="I5" s="74"/>
    </row>
  </sheetData>
  <sheetProtection selectLockedCells="1" selectUnlockedCells="1"/>
  <mergeCells count="4">
    <mergeCell ref="B4:B5"/>
    <mergeCell ref="A1:H1"/>
    <mergeCell ref="A2:H2"/>
    <mergeCell ref="E4:E5"/>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26&amp;R&amp;"Calibri,Negrita"&amp;16Unidad de Planificación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8"/>
  <sheetViews>
    <sheetView topLeftCell="A4" zoomScale="60" zoomScaleNormal="60" workbookViewId="0">
      <selection activeCell="H8" sqref="H8"/>
    </sheetView>
  </sheetViews>
  <sheetFormatPr baseColWidth="10" defaultRowHeight="15" x14ac:dyDescent="0.25"/>
  <cols>
    <col min="1" max="1" width="23.140625" customWidth="1"/>
    <col min="2" max="2" width="20.7109375" customWidth="1"/>
    <col min="3" max="3" width="33.5703125" customWidth="1"/>
    <col min="4" max="4" width="22.28515625" customWidth="1"/>
    <col min="5" max="5" width="37.42578125" customWidth="1"/>
    <col min="6" max="6" width="29" customWidth="1"/>
    <col min="7" max="7" width="63.85546875" customWidth="1"/>
    <col min="8" max="8" width="46.28515625" customWidth="1"/>
  </cols>
  <sheetData>
    <row r="1" spans="1:9" ht="42.75" x14ac:dyDescent="0.25">
      <c r="A1" s="298" t="s">
        <v>31</v>
      </c>
      <c r="B1" s="299"/>
      <c r="C1" s="299"/>
      <c r="D1" s="299"/>
      <c r="E1" s="299"/>
      <c r="F1" s="299"/>
      <c r="G1" s="299"/>
      <c r="H1" s="300"/>
    </row>
    <row r="2" spans="1:9" ht="33.75" x14ac:dyDescent="0.25">
      <c r="A2" s="307" t="s">
        <v>34</v>
      </c>
      <c r="B2" s="307"/>
      <c r="C2" s="307"/>
      <c r="D2" s="307"/>
      <c r="E2" s="307"/>
      <c r="F2" s="307"/>
      <c r="G2" s="307"/>
      <c r="H2" s="307"/>
    </row>
    <row r="3" spans="1:9" ht="92.25" customHeight="1" x14ac:dyDescent="0.25">
      <c r="A3" s="34" t="s">
        <v>0</v>
      </c>
      <c r="B3" s="34" t="s">
        <v>1</v>
      </c>
      <c r="C3" s="34" t="s">
        <v>2</v>
      </c>
      <c r="D3" s="34" t="s">
        <v>3</v>
      </c>
      <c r="E3" s="34" t="s">
        <v>4</v>
      </c>
      <c r="F3" s="34" t="s">
        <v>5</v>
      </c>
      <c r="G3" s="34" t="s">
        <v>6</v>
      </c>
      <c r="H3" s="34" t="s">
        <v>7</v>
      </c>
    </row>
    <row r="4" spans="1:9" ht="78.75" customHeight="1" x14ac:dyDescent="0.35">
      <c r="A4" s="35"/>
      <c r="B4" s="18"/>
      <c r="C4" s="315" t="s">
        <v>280</v>
      </c>
      <c r="D4" s="35"/>
      <c r="E4" s="38" t="s">
        <v>108</v>
      </c>
      <c r="F4" s="35"/>
      <c r="G4" s="20" t="s">
        <v>72</v>
      </c>
      <c r="H4" s="36" t="s">
        <v>747</v>
      </c>
      <c r="I4" s="67"/>
    </row>
    <row r="5" spans="1:9" ht="78.75" customHeight="1" x14ac:dyDescent="0.25">
      <c r="A5" s="35"/>
      <c r="B5" s="18"/>
      <c r="C5" s="316"/>
      <c r="D5" s="35"/>
      <c r="E5" s="9" t="s">
        <v>107</v>
      </c>
      <c r="F5" s="35"/>
      <c r="G5" s="9" t="s">
        <v>73</v>
      </c>
      <c r="H5" s="36" t="s">
        <v>745</v>
      </c>
      <c r="I5" s="51"/>
    </row>
    <row r="6" spans="1:9" ht="103.5" customHeight="1" x14ac:dyDescent="0.35">
      <c r="A6" s="35"/>
      <c r="B6" s="18"/>
      <c r="C6" s="316"/>
      <c r="D6" s="35"/>
      <c r="E6" s="9" t="s">
        <v>592</v>
      </c>
      <c r="F6" s="35"/>
      <c r="G6" s="20" t="s">
        <v>74</v>
      </c>
      <c r="H6" s="36" t="s">
        <v>747</v>
      </c>
      <c r="I6" s="67"/>
    </row>
    <row r="7" spans="1:9" ht="103.5" customHeight="1" x14ac:dyDescent="0.25">
      <c r="A7" s="35"/>
      <c r="B7" s="18"/>
      <c r="C7" s="316"/>
      <c r="D7" s="35"/>
      <c r="E7" s="324" t="s">
        <v>109</v>
      </c>
      <c r="F7" s="26" t="s">
        <v>281</v>
      </c>
      <c r="G7" s="16" t="s">
        <v>43</v>
      </c>
      <c r="H7" s="36" t="s">
        <v>747</v>
      </c>
      <c r="I7" s="67"/>
    </row>
    <row r="8" spans="1:9" ht="92.25" customHeight="1" x14ac:dyDescent="0.25">
      <c r="A8" s="35"/>
      <c r="B8" s="18"/>
      <c r="C8" s="317"/>
      <c r="D8" s="35"/>
      <c r="E8" s="324"/>
      <c r="F8" s="26" t="s">
        <v>282</v>
      </c>
      <c r="G8" s="16" t="s">
        <v>30</v>
      </c>
      <c r="H8" s="36" t="s">
        <v>747</v>
      </c>
      <c r="I8" s="67"/>
    </row>
  </sheetData>
  <mergeCells count="4">
    <mergeCell ref="A2:H2"/>
    <mergeCell ref="E7:E8"/>
    <mergeCell ref="A1:H1"/>
    <mergeCell ref="C4:C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8"/>
  <sheetViews>
    <sheetView topLeftCell="A7" zoomScale="60" zoomScaleNormal="60" workbookViewId="0">
      <selection activeCell="H3" sqref="H3:H18"/>
    </sheetView>
  </sheetViews>
  <sheetFormatPr baseColWidth="10" defaultRowHeight="15" x14ac:dyDescent="0.25"/>
  <cols>
    <col min="1" max="1" width="22.5703125" customWidth="1"/>
    <col min="2" max="2" width="29" customWidth="1"/>
    <col min="3" max="3" width="33.42578125" customWidth="1"/>
    <col min="4" max="4" width="22.140625" customWidth="1"/>
    <col min="5" max="5" width="32.140625" customWidth="1"/>
    <col min="6" max="6" width="29.42578125" customWidth="1"/>
    <col min="7" max="7" width="47.42578125" customWidth="1"/>
    <col min="8" max="8" width="33.5703125" customWidth="1"/>
  </cols>
  <sheetData>
    <row r="1" spans="1:10" ht="42.75" x14ac:dyDescent="0.25">
      <c r="A1" s="325" t="s">
        <v>31</v>
      </c>
      <c r="B1" s="326"/>
      <c r="C1" s="326"/>
      <c r="D1" s="326"/>
      <c r="E1" s="326"/>
      <c r="F1" s="326"/>
      <c r="G1" s="326"/>
      <c r="H1" s="327"/>
    </row>
    <row r="2" spans="1:10" ht="33.75" x14ac:dyDescent="0.25">
      <c r="A2" s="328" t="s">
        <v>34</v>
      </c>
      <c r="B2" s="328"/>
      <c r="C2" s="328"/>
      <c r="D2" s="328"/>
      <c r="E2" s="328"/>
      <c r="F2" s="328"/>
      <c r="G2" s="328"/>
      <c r="H2" s="328"/>
    </row>
    <row r="3" spans="1:10" ht="40.5" x14ac:dyDescent="0.25">
      <c r="A3" s="34" t="s">
        <v>0</v>
      </c>
      <c r="B3" s="34" t="s">
        <v>1</v>
      </c>
      <c r="C3" s="34" t="s">
        <v>2</v>
      </c>
      <c r="D3" s="34" t="s">
        <v>3</v>
      </c>
      <c r="E3" s="34" t="s">
        <v>4</v>
      </c>
      <c r="F3" s="34" t="s">
        <v>5</v>
      </c>
      <c r="G3" s="34" t="s">
        <v>6</v>
      </c>
      <c r="H3" s="34" t="s">
        <v>7</v>
      </c>
    </row>
    <row r="4" spans="1:10" ht="169.5" customHeight="1" x14ac:dyDescent="0.35">
      <c r="A4" s="35"/>
      <c r="B4" s="35"/>
      <c r="C4" s="329" t="s">
        <v>110</v>
      </c>
      <c r="D4" s="68"/>
      <c r="E4" s="14" t="s">
        <v>111</v>
      </c>
      <c r="F4" s="64"/>
      <c r="G4" s="14" t="s">
        <v>75</v>
      </c>
      <c r="H4" s="64" t="s">
        <v>748</v>
      </c>
      <c r="I4" s="74"/>
      <c r="J4" s="17"/>
    </row>
    <row r="5" spans="1:10" ht="107.25" customHeight="1" x14ac:dyDescent="0.35">
      <c r="A5" s="35"/>
      <c r="B5" s="35"/>
      <c r="C5" s="330"/>
      <c r="D5" s="68"/>
      <c r="E5" s="69" t="s">
        <v>112</v>
      </c>
      <c r="F5" s="70"/>
      <c r="G5" s="69" t="s">
        <v>76</v>
      </c>
      <c r="H5" s="64" t="s">
        <v>748</v>
      </c>
      <c r="I5" s="74"/>
      <c r="J5" s="17"/>
    </row>
    <row r="6" spans="1:10" ht="121.5" customHeight="1" x14ac:dyDescent="0.35">
      <c r="A6" s="35"/>
      <c r="B6" s="35"/>
      <c r="C6" s="330"/>
      <c r="D6" s="68"/>
      <c r="E6" s="61" t="s">
        <v>113</v>
      </c>
      <c r="F6" s="64"/>
      <c r="G6" s="61" t="s">
        <v>77</v>
      </c>
      <c r="H6" s="64" t="s">
        <v>744</v>
      </c>
      <c r="I6" s="74"/>
      <c r="J6" s="17"/>
    </row>
    <row r="7" spans="1:10" ht="93" x14ac:dyDescent="0.35">
      <c r="A7" s="35"/>
      <c r="B7" s="35"/>
      <c r="C7" s="330"/>
      <c r="D7" s="68"/>
      <c r="E7" s="14" t="s">
        <v>114</v>
      </c>
      <c r="F7" s="64"/>
      <c r="G7" s="14" t="s">
        <v>78</v>
      </c>
      <c r="H7" s="64" t="s">
        <v>748</v>
      </c>
      <c r="I7" s="74"/>
      <c r="J7" s="17"/>
    </row>
    <row r="8" spans="1:10" ht="61.5" customHeight="1" x14ac:dyDescent="0.35">
      <c r="A8" s="35"/>
      <c r="B8" s="35"/>
      <c r="C8" s="330"/>
      <c r="D8" s="68"/>
      <c r="E8" s="14" t="s">
        <v>115</v>
      </c>
      <c r="F8" s="64"/>
      <c r="G8" s="14" t="s">
        <v>79</v>
      </c>
      <c r="H8" s="64" t="s">
        <v>90</v>
      </c>
      <c r="I8" s="74"/>
      <c r="J8" s="17"/>
    </row>
    <row r="9" spans="1:10" ht="147.75" customHeight="1" x14ac:dyDescent="0.35">
      <c r="A9" s="35"/>
      <c r="B9" s="35"/>
      <c r="C9" s="330"/>
      <c r="D9" s="68"/>
      <c r="E9" s="71" t="s">
        <v>116</v>
      </c>
      <c r="F9" s="64"/>
      <c r="G9" s="14" t="s">
        <v>80</v>
      </c>
      <c r="H9" s="64" t="s">
        <v>90</v>
      </c>
      <c r="I9" s="74"/>
      <c r="J9" s="17"/>
    </row>
    <row r="10" spans="1:10" ht="127.5" customHeight="1" x14ac:dyDescent="0.35">
      <c r="A10" s="35"/>
      <c r="B10" s="35"/>
      <c r="C10" s="330"/>
      <c r="D10" s="68"/>
      <c r="E10" s="14" t="s">
        <v>117</v>
      </c>
      <c r="F10" s="64"/>
      <c r="G10" s="14" t="s">
        <v>81</v>
      </c>
      <c r="H10" s="64" t="s">
        <v>90</v>
      </c>
      <c r="I10" s="74"/>
      <c r="J10" s="74"/>
    </row>
    <row r="11" spans="1:10" ht="69.75" x14ac:dyDescent="0.35">
      <c r="A11" s="35"/>
      <c r="B11" s="35"/>
      <c r="C11" s="330"/>
      <c r="D11" s="68"/>
      <c r="E11" s="14" t="s">
        <v>118</v>
      </c>
      <c r="F11" s="64"/>
      <c r="G11" s="14" t="s">
        <v>82</v>
      </c>
      <c r="H11" s="64" t="s">
        <v>90</v>
      </c>
      <c r="I11" s="74"/>
      <c r="J11" s="74"/>
    </row>
    <row r="12" spans="1:10" ht="162.75" customHeight="1" x14ac:dyDescent="0.35">
      <c r="A12" s="35"/>
      <c r="B12" s="35"/>
      <c r="C12" s="330"/>
      <c r="D12" s="68"/>
      <c r="E12" s="72" t="s">
        <v>119</v>
      </c>
      <c r="F12" s="64"/>
      <c r="G12" s="72" t="s">
        <v>83</v>
      </c>
      <c r="H12" s="64" t="s">
        <v>91</v>
      </c>
      <c r="I12" s="74"/>
      <c r="J12" s="74"/>
    </row>
    <row r="13" spans="1:10" ht="116.25" x14ac:dyDescent="0.35">
      <c r="A13" s="35"/>
      <c r="B13" s="35"/>
      <c r="C13" s="330"/>
      <c r="D13" s="68"/>
      <c r="E13" s="14" t="s">
        <v>120</v>
      </c>
      <c r="F13" s="64"/>
      <c r="G13" s="14" t="s">
        <v>84</v>
      </c>
      <c r="H13" s="64" t="s">
        <v>748</v>
      </c>
      <c r="I13" s="74"/>
      <c r="J13" s="74"/>
    </row>
    <row r="14" spans="1:10" ht="139.5" customHeight="1" x14ac:dyDescent="0.35">
      <c r="A14" s="35"/>
      <c r="B14" s="35"/>
      <c r="C14" s="330"/>
      <c r="D14" s="68"/>
      <c r="E14" s="14" t="s">
        <v>121</v>
      </c>
      <c r="F14" s="64"/>
      <c r="G14" s="14" t="s">
        <v>85</v>
      </c>
      <c r="H14" s="64" t="s">
        <v>90</v>
      </c>
      <c r="I14" s="74"/>
      <c r="J14" s="74"/>
    </row>
    <row r="15" spans="1:10" ht="103.5" customHeight="1" x14ac:dyDescent="0.35">
      <c r="A15" s="35"/>
      <c r="B15" s="35"/>
      <c r="C15" s="330"/>
      <c r="D15" s="68"/>
      <c r="E15" s="14" t="s">
        <v>122</v>
      </c>
      <c r="F15" s="64"/>
      <c r="G15" s="14" t="s">
        <v>86</v>
      </c>
      <c r="H15" s="75" t="s">
        <v>91</v>
      </c>
      <c r="I15" s="74"/>
      <c r="J15" s="74"/>
    </row>
    <row r="16" spans="1:10" ht="162.75" customHeight="1" x14ac:dyDescent="0.35">
      <c r="A16" s="35"/>
      <c r="B16" s="35"/>
      <c r="C16" s="330"/>
      <c r="D16" s="68"/>
      <c r="E16" s="14" t="s">
        <v>123</v>
      </c>
      <c r="F16" s="64"/>
      <c r="G16" s="73" t="s">
        <v>87</v>
      </c>
      <c r="H16" s="64" t="s">
        <v>90</v>
      </c>
      <c r="I16" s="74"/>
      <c r="J16" s="74"/>
    </row>
    <row r="17" spans="1:10" ht="139.5" customHeight="1" x14ac:dyDescent="0.35">
      <c r="A17" s="35"/>
      <c r="B17" s="35"/>
      <c r="C17" s="330"/>
      <c r="D17" s="68"/>
      <c r="E17" s="14" t="s">
        <v>124</v>
      </c>
      <c r="F17" s="64"/>
      <c r="G17" s="14" t="s">
        <v>88</v>
      </c>
      <c r="H17" s="64" t="s">
        <v>748</v>
      </c>
      <c r="I17" s="74"/>
      <c r="J17" s="74"/>
    </row>
    <row r="18" spans="1:10" ht="72" customHeight="1" x14ac:dyDescent="0.35">
      <c r="A18" s="35"/>
      <c r="B18" s="35"/>
      <c r="C18" s="331"/>
      <c r="D18" s="35"/>
      <c r="E18" s="14" t="s">
        <v>125</v>
      </c>
      <c r="F18" s="64"/>
      <c r="G18" s="14" t="s">
        <v>89</v>
      </c>
      <c r="H18" s="64" t="s">
        <v>748</v>
      </c>
      <c r="I18" s="74"/>
      <c r="J18" s="74"/>
    </row>
  </sheetData>
  <mergeCells count="3">
    <mergeCell ref="A1:H1"/>
    <mergeCell ref="A2:H2"/>
    <mergeCell ref="C4:C1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2"/>
  <sheetViews>
    <sheetView zoomScale="50" zoomScaleNormal="50" workbookViewId="0">
      <selection activeCell="L4" sqref="L4"/>
    </sheetView>
  </sheetViews>
  <sheetFormatPr baseColWidth="10" defaultRowHeight="15" x14ac:dyDescent="0.25"/>
  <cols>
    <col min="1" max="1" width="24.28515625" customWidth="1"/>
    <col min="2" max="2" width="25" customWidth="1"/>
    <col min="3" max="3" width="40.140625" customWidth="1"/>
    <col min="4" max="4" width="21.5703125" customWidth="1"/>
    <col min="5" max="5" width="40.42578125" customWidth="1"/>
    <col min="6" max="6" width="18.7109375" customWidth="1"/>
    <col min="7" max="7" width="37.5703125" customWidth="1"/>
    <col min="8" max="8" width="75.140625" customWidth="1"/>
  </cols>
  <sheetData>
    <row r="1" spans="1:9" ht="42.75" x14ac:dyDescent="0.25">
      <c r="A1" s="332" t="s">
        <v>31</v>
      </c>
      <c r="B1" s="333"/>
      <c r="C1" s="333"/>
      <c r="D1" s="333"/>
      <c r="E1" s="333"/>
      <c r="F1" s="333"/>
      <c r="G1" s="333"/>
      <c r="H1" s="334"/>
    </row>
    <row r="2" spans="1:9" ht="33.75" x14ac:dyDescent="0.25">
      <c r="A2" s="335" t="s">
        <v>17</v>
      </c>
      <c r="B2" s="335"/>
      <c r="C2" s="335"/>
      <c r="D2" s="335"/>
      <c r="E2" s="335"/>
      <c r="F2" s="335"/>
      <c r="G2" s="335"/>
      <c r="H2" s="335"/>
    </row>
    <row r="3" spans="1:9" ht="62.25" customHeight="1" x14ac:dyDescent="0.35">
      <c r="A3" s="47" t="s">
        <v>0</v>
      </c>
      <c r="B3" s="47" t="s">
        <v>1</v>
      </c>
      <c r="C3" s="47" t="s">
        <v>2</v>
      </c>
      <c r="D3" s="47" t="s">
        <v>3</v>
      </c>
      <c r="E3" s="47" t="s">
        <v>4</v>
      </c>
      <c r="F3" s="47" t="s">
        <v>5</v>
      </c>
      <c r="G3" s="47" t="s">
        <v>6</v>
      </c>
      <c r="H3" s="79" t="s">
        <v>7</v>
      </c>
    </row>
    <row r="4" spans="1:9" ht="93" x14ac:dyDescent="0.25">
      <c r="A4" s="47"/>
      <c r="B4" s="47"/>
      <c r="C4" s="336" t="s">
        <v>126</v>
      </c>
      <c r="D4" s="47"/>
      <c r="E4" s="38" t="s">
        <v>127</v>
      </c>
      <c r="F4" s="47"/>
      <c r="G4" s="140" t="s">
        <v>100</v>
      </c>
      <c r="H4" s="91" t="s">
        <v>101</v>
      </c>
    </row>
    <row r="5" spans="1:9" ht="139.5" x14ac:dyDescent="0.35">
      <c r="A5" s="47"/>
      <c r="B5" s="47"/>
      <c r="C5" s="337"/>
      <c r="D5" s="47"/>
      <c r="E5" s="9" t="s">
        <v>128</v>
      </c>
      <c r="F5" s="53"/>
      <c r="G5" s="9" t="s">
        <v>92</v>
      </c>
      <c r="H5" s="92" t="s">
        <v>91</v>
      </c>
      <c r="I5" s="83"/>
    </row>
    <row r="6" spans="1:9" ht="93" x14ac:dyDescent="0.25">
      <c r="A6" s="47"/>
      <c r="B6" s="47"/>
      <c r="C6" s="337"/>
      <c r="D6" s="47"/>
      <c r="E6" s="9" t="s">
        <v>129</v>
      </c>
      <c r="F6" s="53"/>
      <c r="G6" s="9" t="s">
        <v>93</v>
      </c>
      <c r="H6" s="93" t="s">
        <v>102</v>
      </c>
    </row>
    <row r="7" spans="1:9" ht="162.75" x14ac:dyDescent="0.25">
      <c r="A7" s="47"/>
      <c r="B7" s="47"/>
      <c r="C7" s="337"/>
      <c r="D7" s="47"/>
      <c r="E7" s="8" t="s">
        <v>130</v>
      </c>
      <c r="F7" s="53"/>
      <c r="G7" s="82" t="s">
        <v>94</v>
      </c>
      <c r="H7" s="93" t="s">
        <v>102</v>
      </c>
    </row>
    <row r="8" spans="1:9" ht="292.5" customHeight="1" x14ac:dyDescent="0.25">
      <c r="A8" s="47"/>
      <c r="B8" s="47"/>
      <c r="C8" s="337"/>
      <c r="D8" s="47"/>
      <c r="E8" s="9" t="s">
        <v>131</v>
      </c>
      <c r="F8" s="80"/>
      <c r="G8" s="85" t="s">
        <v>95</v>
      </c>
      <c r="H8" s="91" t="s">
        <v>101</v>
      </c>
    </row>
    <row r="9" spans="1:9" ht="201" customHeight="1" x14ac:dyDescent="0.35">
      <c r="A9" s="47"/>
      <c r="B9" s="47"/>
      <c r="C9" s="337"/>
      <c r="D9" s="49"/>
      <c r="E9" s="9" t="s">
        <v>132</v>
      </c>
      <c r="F9" s="86"/>
      <c r="G9" s="81" t="s">
        <v>96</v>
      </c>
      <c r="H9" s="92" t="s">
        <v>91</v>
      </c>
    </row>
    <row r="10" spans="1:9" ht="139.5" x14ac:dyDescent="0.35">
      <c r="A10" s="47"/>
      <c r="B10" s="47"/>
      <c r="C10" s="337"/>
      <c r="D10" s="49"/>
      <c r="E10" s="9" t="s">
        <v>133</v>
      </c>
      <c r="F10" s="80"/>
      <c r="G10" s="81" t="s">
        <v>97</v>
      </c>
      <c r="H10" s="91" t="s">
        <v>101</v>
      </c>
    </row>
    <row r="11" spans="1:9" ht="116.25" x14ac:dyDescent="0.25">
      <c r="A11" s="47"/>
      <c r="B11" s="47"/>
      <c r="C11" s="337"/>
      <c r="D11" s="49"/>
      <c r="E11" s="9" t="s">
        <v>593</v>
      </c>
      <c r="F11" s="80"/>
      <c r="G11" s="84" t="s">
        <v>98</v>
      </c>
      <c r="H11" s="9" t="s">
        <v>103</v>
      </c>
    </row>
    <row r="12" spans="1:9" ht="69.75" x14ac:dyDescent="0.25">
      <c r="A12" s="47"/>
      <c r="B12" s="47"/>
      <c r="C12" s="338"/>
      <c r="D12" s="87"/>
      <c r="E12" s="88" t="s">
        <v>594</v>
      </c>
      <c r="F12" s="53"/>
      <c r="G12" s="89" t="s">
        <v>99</v>
      </c>
      <c r="H12" s="9" t="s">
        <v>103</v>
      </c>
    </row>
  </sheetData>
  <mergeCells count="3">
    <mergeCell ref="A1:H1"/>
    <mergeCell ref="A2:H2"/>
    <mergeCell ref="C4: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22</vt:i4>
      </vt:variant>
    </vt:vector>
  </HeadingPairs>
  <TitlesOfParts>
    <vt:vector size="61" baseType="lpstr">
      <vt:lpstr>CAD 01 SFN 1 </vt:lpstr>
      <vt:lpstr>DAI 01.1 SFN 2</vt:lpstr>
      <vt:lpstr>CTC 01.2 SFN 2</vt:lpstr>
      <vt:lpstr>PRE 02 SFN 1 </vt:lpstr>
      <vt:lpstr>DLE 02.2 SFN 2</vt:lpstr>
      <vt:lpstr>GDP 02.1 SFN 2</vt:lpstr>
      <vt:lpstr>DPL 02.1.1 SFN 3</vt:lpstr>
      <vt:lpstr>DOC 02.1.2 SFN 3</vt:lpstr>
      <vt:lpstr>DCI 02.1.3 SFN 3</vt:lpstr>
      <vt:lpstr>OIR 02.1.4 SFN 3</vt:lpstr>
      <vt:lpstr>DCR 02.3 SFN 2</vt:lpstr>
      <vt:lpstr>GGE 03 SFN 1</vt:lpstr>
      <vt:lpstr>DGA 03.1 SFN 2</vt:lpstr>
      <vt:lpstr>ACI 03.2 SFN 2</vt:lpstr>
      <vt:lpstr>UOB 03.2.1 SFN 3</vt:lpstr>
      <vt:lpstr>UCS 03.2.2 SFN 3</vt:lpstr>
      <vt:lpstr>DME 03.3.1 SFN 3 </vt:lpstr>
      <vt:lpstr>UGE 03.3.2.SFN 3</vt:lpstr>
      <vt:lpstr>GDS 03.3.3 SFN 3</vt:lpstr>
      <vt:lpstr>DDC 03.3.3.1 SFN 4</vt:lpstr>
      <vt:lpstr>DDL 03.3.3.2 SFN 4</vt:lpstr>
      <vt:lpstr>DDP 03.3.3.3 SFN 4 </vt:lpstr>
      <vt:lpstr>DRT 03.4.3.4 SFN 4</vt:lpstr>
      <vt:lpstr>GIN 03.3.4 SFN 3</vt:lpstr>
      <vt:lpstr>DIN 03.3.4.1 SFN 4  </vt:lpstr>
      <vt:lpstr>ZOC 03.3.4.2 SFN 4</vt:lpstr>
      <vt:lpstr>ZCE 03.3.4.3 SFN 4</vt:lpstr>
      <vt:lpstr>ZPA 03.3.4.4 SFN 4</vt:lpstr>
      <vt:lpstr>ZOR 03.3.4.5 SFN 5</vt:lpstr>
      <vt:lpstr>DGT 03.4 SFN 2 </vt:lpstr>
      <vt:lpstr>DAD 03.5 SFN 2</vt:lpstr>
      <vt:lpstr>UGD 03.5.1 SFN 3</vt:lpstr>
      <vt:lpstr>GST 03.6 SFN 2</vt:lpstr>
      <vt:lpstr>DIT 03.6.1 SFN 3</vt:lpstr>
      <vt:lpstr>DSI 03.6.2 SFN 3</vt:lpstr>
      <vt:lpstr>GFI 03.7 SFN 2 </vt:lpstr>
      <vt:lpstr>DPR 03.7.1 SFN 3</vt:lpstr>
      <vt:lpstr>DCO 03.7.2 SFN 3 </vt:lpstr>
      <vt:lpstr>DTE 03.7.3 SFN 3</vt:lpstr>
      <vt:lpstr>'CAD 01 SFN 1 '!Títulos_a_imprimir</vt:lpstr>
      <vt:lpstr>'CTC 01.2 SFN 2'!Títulos_a_imprimir</vt:lpstr>
      <vt:lpstr>'DAI 01.1 SFN 2'!Títulos_a_imprimir</vt:lpstr>
      <vt:lpstr>'DCO 03.7.2 SFN 3 '!Títulos_a_imprimir</vt:lpstr>
      <vt:lpstr>'DCR 02.3 SFN 2'!Títulos_a_imprimir</vt:lpstr>
      <vt:lpstr>'DDC 03.3.3.1 SFN 4'!Títulos_a_imprimir</vt:lpstr>
      <vt:lpstr>'DDL 03.3.3.2 SFN 4'!Títulos_a_imprimir</vt:lpstr>
      <vt:lpstr>'DDP 03.3.3.3 SFN 4 '!Títulos_a_imprimir</vt:lpstr>
      <vt:lpstr>'DGT 03.4 SFN 2 '!Títulos_a_imprimir</vt:lpstr>
      <vt:lpstr>'DIN 03.3.4.1 SFN 4  '!Títulos_a_imprimir</vt:lpstr>
      <vt:lpstr>'DLE 02.2 SFN 2'!Títulos_a_imprimir</vt:lpstr>
      <vt:lpstr>'DPR 03.7.1 SFN 3'!Títulos_a_imprimir</vt:lpstr>
      <vt:lpstr>'DRT 03.4.3.4 SFN 4'!Títulos_a_imprimir</vt:lpstr>
      <vt:lpstr>'DTE 03.7.3 SFN 3'!Títulos_a_imprimir</vt:lpstr>
      <vt:lpstr>'GDP 02.1 SFN 2'!Títulos_a_imprimir</vt:lpstr>
      <vt:lpstr>'GIN 03.3.4 SFN 3'!Títulos_a_imprimir</vt:lpstr>
      <vt:lpstr>'GST 03.6 SFN 2'!Títulos_a_imprimir</vt:lpstr>
      <vt:lpstr>'OIR 02.1.4 SFN 3'!Títulos_a_imprimir</vt:lpstr>
      <vt:lpstr>'ZCE 03.3.4.3 SFN 4'!Títulos_a_imprimir</vt:lpstr>
      <vt:lpstr>'ZOC 03.3.4.2 SFN 4'!Títulos_a_imprimir</vt:lpstr>
      <vt:lpstr>'ZOR 03.3.4.5 SFN 5'!Títulos_a_imprimir</vt:lpstr>
      <vt:lpstr>'ZPA 03.3.4.4 SFN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Usr18</dc:creator>
  <cp:lastModifiedBy>Roberto Molina</cp:lastModifiedBy>
  <cp:lastPrinted>2017-10-09T15:09:19Z</cp:lastPrinted>
  <dcterms:created xsi:type="dcterms:W3CDTF">2012-09-21T18:12:38Z</dcterms:created>
  <dcterms:modified xsi:type="dcterms:W3CDTF">2019-10-01T14:03:19Z</dcterms:modified>
</cp:coreProperties>
</file>