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8800" windowHeight="11832"/>
  </bookViews>
  <sheets>
    <sheet name="Sheet" sheetId="1" r:id="rId1"/>
  </sheets>
  <definedNames>
    <definedName name="_xlnm._FilterDatabase" localSheetId="0" hidden="1">Sheet!$A$4:$G$4</definedName>
  </definedNames>
  <calcPr calcId="152511"/>
</workbook>
</file>

<file path=xl/calcChain.xml><?xml version="1.0" encoding="utf-8"?>
<calcChain xmlns="http://schemas.openxmlformats.org/spreadsheetml/2006/main">
  <c r="F59" i="1" l="1"/>
  <c r="E59" i="1"/>
  <c r="G59" i="1" s="1"/>
  <c r="D59" i="1"/>
  <c r="C59" i="1"/>
</calcChain>
</file>

<file path=xl/sharedStrings.xml><?xml version="1.0" encoding="utf-8"?>
<sst xmlns="http://schemas.openxmlformats.org/spreadsheetml/2006/main" count="64" uniqueCount="64">
  <si>
    <t>Monto Adjudicado</t>
  </si>
  <si>
    <t>horas_adj_proveedor</t>
  </si>
  <si>
    <t>Monto Ejecutado</t>
  </si>
  <si>
    <t>horas_ejec_proveedor</t>
  </si>
  <si>
    <t>% ejecucion Monto</t>
  </si>
  <si>
    <t>ARTURO ANTONIO CIENFUEGOS VELAZQUEZ</t>
  </si>
  <si>
    <t>DANY ERNALDO MARTINEZ PEREZ</t>
  </si>
  <si>
    <t>ELIOTY GIUSEPPE REYES CARRANZA</t>
  </si>
  <si>
    <t>ENILSON MAXIMILIANO TEJADA ZALDAÑA</t>
  </si>
  <si>
    <t>JOSE DENIS NAVAS ALCANTARA</t>
  </si>
  <si>
    <t>JULIO DENNIS DIAZ GUILLEN</t>
  </si>
  <si>
    <t>KATIA LISVETH ELAS RODRIGUEZ</t>
  </si>
  <si>
    <t>LEON LISANDRO MILIAN DUEÑAS</t>
  </si>
  <si>
    <t>LUIS ROGELIO MIRANDA KHALIL</t>
  </si>
  <si>
    <t>MAURICIO ANTONIO URRUTIA VASQUEZ</t>
  </si>
  <si>
    <t>MAYTE VILANOVA DE GOMEZ</t>
  </si>
  <si>
    <t>NELSON ANTONIO OLIVO EKONOMO</t>
  </si>
  <si>
    <t>OSCAR ANTONIO ZAMORA TOBAR</t>
  </si>
  <si>
    <t>REYNALDO ALEXANDER VALLEJO MONGE</t>
  </si>
  <si>
    <t>ROMEL GIOVANNI CUESTAS PACHECO</t>
  </si>
  <si>
    <t>SANTIAGO ANDRES MUÑOZ SANCHEZ</t>
  </si>
  <si>
    <t>VIOLETA MARYSELLA ALFARO RODEZNO</t>
  </si>
  <si>
    <t>Proveedor</t>
  </si>
  <si>
    <t>N°</t>
  </si>
  <si>
    <t>APOYO EMPRESARIAL, S.A. DE C.V.</t>
  </si>
  <si>
    <t>APRENDA S.A. DE C. V.</t>
  </si>
  <si>
    <t>ASESORES PARA EL DESARROLLO LOCAL, S.A. DE C.V.</t>
  </si>
  <si>
    <t>ASESORES PROFESIONALES EN SALUD Y SEGURIDAD INDUSTRIAL, S.A. DE C.V.</t>
  </si>
  <si>
    <t>ASESORES Y CONSULTORES EN COMERCIO EXTERIOR, S.A. DE C.V.</t>
  </si>
  <si>
    <t>ASOCIACION CONEXION AL DESARROLLO DE EL SALVADOR</t>
  </si>
  <si>
    <t>ASOCIACION INSTITUCION SALESIANA</t>
  </si>
  <si>
    <t>B&amp;B PRODUCTOS Y SERVICIOS, S.A DE C.V.</t>
  </si>
  <si>
    <t>CENTRO DE FORMACION INTEGRAL, S.A. DE C.V.</t>
  </si>
  <si>
    <t>CENTRO DE FORMACIÓN PARA LA SUPERACIÓN INTEGRAL, S.A. DE C.V.</t>
  </si>
  <si>
    <t>CENTRO INTEGRAL DE ASESORÍA Y DESARROLLO EMPRESARIAL, S.A. DE C.V.</t>
  </si>
  <si>
    <t>CODEHPSAL, R. A. ESQUIVEL Y CIA</t>
  </si>
  <si>
    <t>CONSULTORES INTEGRALES - FORMADORES, S.A. DE C.V.</t>
  </si>
  <si>
    <t>CONSULTORES ORGANIZACIONALES ESPECIALIZADOS S.A DE C.V</t>
  </si>
  <si>
    <t>CONSULTORIA Y CAPACITACIONES DIVERSAS, S.A DE C.V.</t>
  </si>
  <si>
    <t>CORPORATE SOLUTION, S.A. DE C.V.</t>
  </si>
  <si>
    <t>CUSTOMER EXPERIENCE SCHOOL, S.A. DE C.V.</t>
  </si>
  <si>
    <t>DESARROLLO ESTRATÉGICO, SOCIEDAD ANÓNIMA DE CAPITAL VARIABLE</t>
  </si>
  <si>
    <t>ESCUELA ESPECIALIZADA EN INGENIERIA ITCA-FEPADE</t>
  </si>
  <si>
    <t>FORTALECIMIENTO EMPRESARIAL, S.A. DE C.V.</t>
  </si>
  <si>
    <t>FUNDACION ASESORES PARA EL DESARROLLO</t>
  </si>
  <si>
    <t>FUNDACION EMPRESARIAL PARA EL DESARROLLO EDUCATIVO</t>
  </si>
  <si>
    <t>FUNDACION EMPRESARIAL PARA EL DESARROLLO SOSTENIBLE DE LA PEQUEÑA Y MEDIANA EMPRESA</t>
  </si>
  <si>
    <t>GESTION E INVERSIONES S.A. DE C.V.</t>
  </si>
  <si>
    <t>GM CONSULTING, S.A. DE C.V.</t>
  </si>
  <si>
    <t>GRUPO ASESOR DOMINGUEZ SARAVIA, S.A. DE C.V.</t>
  </si>
  <si>
    <t>INTERNATIONAL BUSINESS CONSULTING, S.A. DE C.V.</t>
  </si>
  <si>
    <t>JUAREZ &amp; AUFFRET ASESORES DE EMPRESAS S.A. DE C.V.</t>
  </si>
  <si>
    <t>MARSAN, S.A. DE C.V.</t>
  </si>
  <si>
    <t>R.&amp; G CONSULTING GROUP, S.A. DE C.V.</t>
  </si>
  <si>
    <t>SERVICIOS DE PREVENCIÓN DE RIESGOS OCUPACIONALES, S.A. DE C.V.</t>
  </si>
  <si>
    <t>SERVICIOS ESTRATEGICOS EMPRESARIALES, S.A. DE C.V.</t>
  </si>
  <si>
    <t>TALENTO HUMANO, S.A. DE C.V.</t>
  </si>
  <si>
    <t>UDP PROACTION</t>
  </si>
  <si>
    <t>UNIVERSIDAD CAPITAN GENERAL GERARDO BARRIOS</t>
  </si>
  <si>
    <t>UNIVERSIDAD POLITÉCNICA DE EL SALVADOR</t>
  </si>
  <si>
    <t>V &amp; M QUALITY, S.A. DE C.V.</t>
  </si>
  <si>
    <t>Ejecución Correspondiente al valor de ordenes emitidas; LP 03/2019, Cursos Cerrados</t>
  </si>
  <si>
    <t>TOTAL GENERAL</t>
  </si>
  <si>
    <t>REFERENCIA No. 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</si>
</sst>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440A]#,##0.00;\-[$$-440A]#,##0.00;[$$-440A]#,##0.00;@"/>
    <numFmt numFmtId="165" formatCode="#,##0.0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1" fontId="2" fillId="2" borderId="1" xfId="0" applyNumberFormat="1" applyFont="1" applyFill="1" applyBorder="1" applyAlignment="1">
      <alignment horizontal="center" vertical="justify"/>
    </xf>
    <xf numFmtId="0" fontId="0" fillId="0" borderId="0" xfId="0" applyBorder="1"/>
    <xf numFmtId="0" fontId="0" fillId="0" borderId="0" xfId="0" applyFont="1" applyBorder="1"/>
    <xf numFmtId="164" fontId="0" fillId="0" borderId="0" xfId="0" applyNumberFormat="1" applyFont="1" applyBorder="1"/>
    <xf numFmtId="165" fontId="0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0" fontId="2" fillId="0" borderId="3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</cellXfs>
  <cellStyles count="3">
    <cellStyle name="Moneda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9"/>
  <sheetViews>
    <sheetView tabSelected="1" topLeftCell="A38" workbookViewId="0">
      <pane xSplit="2" topLeftCell="C1" activePane="topRight" state="frozen"/>
      <selection pane="topRight" sqref="A1:G59"/>
    </sheetView>
  </sheetViews>
  <sheetFormatPr baseColWidth="10" defaultColWidth="11.44140625" defaultRowHeight="14.4" x14ac:dyDescent="0.3"/>
  <cols>
    <col min="1" max="1" width="11.44140625" style="5"/>
    <col min="2" max="2" width="76.44140625" style="6" customWidth="1"/>
    <col min="3" max="3" width="17" style="7" customWidth="1"/>
    <col min="4" max="4" width="11.6640625" style="6" customWidth="1"/>
    <col min="5" max="5" width="17" style="7" customWidth="1"/>
    <col min="6" max="6" width="12.33203125" style="7" customWidth="1"/>
    <col min="7" max="7" width="12.44140625" style="8" customWidth="1"/>
    <col min="8" max="8" width="15.109375" style="5" customWidth="1"/>
    <col min="9" max="16384" width="11.44140625" style="5"/>
  </cols>
  <sheetData>
    <row r="1" spans="1:7" ht="15.6" x14ac:dyDescent="0.3">
      <c r="A1" s="21" t="s">
        <v>63</v>
      </c>
      <c r="B1" s="21"/>
    </row>
    <row r="2" spans="1:7" ht="29.25" customHeight="1" x14ac:dyDescent="0.3">
      <c r="A2" s="20" t="s">
        <v>61</v>
      </c>
      <c r="B2" s="20"/>
      <c r="C2" s="20"/>
      <c r="D2" s="20"/>
      <c r="E2" s="20"/>
      <c r="F2" s="20"/>
      <c r="G2" s="20"/>
    </row>
    <row r="4" spans="1:7" customFormat="1" ht="27.6" x14ac:dyDescent="0.3">
      <c r="A4" s="1" t="s">
        <v>23</v>
      </c>
      <c r="B4" s="1" t="s">
        <v>22</v>
      </c>
      <c r="C4" s="2" t="s">
        <v>0</v>
      </c>
      <c r="D4" s="3" t="s">
        <v>1</v>
      </c>
      <c r="E4" s="2" t="s">
        <v>2</v>
      </c>
      <c r="F4" s="4" t="s">
        <v>3</v>
      </c>
      <c r="G4" s="3" t="s">
        <v>4</v>
      </c>
    </row>
    <row r="5" spans="1:7" customFormat="1" ht="18" customHeight="1" x14ac:dyDescent="0.3">
      <c r="A5" s="9">
        <v>1</v>
      </c>
      <c r="B5" s="10" t="s">
        <v>24</v>
      </c>
      <c r="C5" s="11">
        <v>76950</v>
      </c>
      <c r="D5" s="9">
        <v>1140</v>
      </c>
      <c r="E5" s="11">
        <v>72090</v>
      </c>
      <c r="F5" s="12">
        <v>1068</v>
      </c>
      <c r="G5" s="19">
        <v>0.93684210526315792</v>
      </c>
    </row>
    <row r="6" spans="1:7" customFormat="1" ht="18" customHeight="1" x14ac:dyDescent="0.3">
      <c r="A6" s="9">
        <v>2</v>
      </c>
      <c r="B6" s="10" t="s">
        <v>25</v>
      </c>
      <c r="C6" s="11">
        <v>36333</v>
      </c>
      <c r="D6" s="9">
        <v>550</v>
      </c>
      <c r="E6" s="11">
        <v>22363.200000000001</v>
      </c>
      <c r="F6" s="12">
        <v>340</v>
      </c>
      <c r="G6" s="19">
        <v>0.61550656428040629</v>
      </c>
    </row>
    <row r="7" spans="1:7" customFormat="1" ht="18" customHeight="1" x14ac:dyDescent="0.3">
      <c r="A7" s="9">
        <v>3</v>
      </c>
      <c r="B7" s="10" t="s">
        <v>5</v>
      </c>
      <c r="C7" s="11">
        <v>64800</v>
      </c>
      <c r="D7" s="9">
        <v>1000</v>
      </c>
      <c r="E7" s="11">
        <v>54950.400000000001</v>
      </c>
      <c r="F7" s="12">
        <v>848</v>
      </c>
      <c r="G7" s="19">
        <v>0.84799999999999998</v>
      </c>
    </row>
    <row r="8" spans="1:7" customFormat="1" ht="18" customHeight="1" x14ac:dyDescent="0.3">
      <c r="A8" s="9">
        <v>4</v>
      </c>
      <c r="B8" s="10" t="s">
        <v>26</v>
      </c>
      <c r="C8" s="11">
        <v>30744</v>
      </c>
      <c r="D8" s="9">
        <v>427</v>
      </c>
      <c r="E8" s="11">
        <v>23616</v>
      </c>
      <c r="F8" s="12">
        <v>328</v>
      </c>
      <c r="G8" s="19">
        <v>0.76814988290398134</v>
      </c>
    </row>
    <row r="9" spans="1:7" customFormat="1" ht="18" customHeight="1" x14ac:dyDescent="0.3">
      <c r="A9" s="9">
        <v>5</v>
      </c>
      <c r="B9" s="10" t="s">
        <v>27</v>
      </c>
      <c r="C9" s="11">
        <v>60885</v>
      </c>
      <c r="D9" s="9">
        <v>902</v>
      </c>
      <c r="E9" s="11">
        <v>57780</v>
      </c>
      <c r="F9" s="12">
        <v>856</v>
      </c>
      <c r="G9" s="19">
        <v>0.9490022172949002</v>
      </c>
    </row>
    <row r="10" spans="1:7" customFormat="1" ht="18" customHeight="1" x14ac:dyDescent="0.3">
      <c r="A10" s="9">
        <v>6</v>
      </c>
      <c r="B10" s="10" t="s">
        <v>28</v>
      </c>
      <c r="C10" s="11">
        <v>9324</v>
      </c>
      <c r="D10" s="9">
        <v>140</v>
      </c>
      <c r="E10" s="11">
        <v>9324</v>
      </c>
      <c r="F10" s="12">
        <v>140</v>
      </c>
      <c r="G10" s="19">
        <v>1</v>
      </c>
    </row>
    <row r="11" spans="1:7" customFormat="1" ht="18" customHeight="1" x14ac:dyDescent="0.3">
      <c r="A11" s="9">
        <v>7</v>
      </c>
      <c r="B11" s="10" t="s">
        <v>29</v>
      </c>
      <c r="C11" s="11">
        <v>11115</v>
      </c>
      <c r="D11" s="9">
        <v>190</v>
      </c>
      <c r="E11" s="11">
        <v>10705.5</v>
      </c>
      <c r="F11" s="12">
        <v>183</v>
      </c>
      <c r="G11" s="19">
        <v>0.9631578947368421</v>
      </c>
    </row>
    <row r="12" spans="1:7" customFormat="1" ht="18" customHeight="1" x14ac:dyDescent="0.3">
      <c r="A12" s="9">
        <v>8</v>
      </c>
      <c r="B12" s="10" t="s">
        <v>30</v>
      </c>
      <c r="C12" s="11">
        <v>19890</v>
      </c>
      <c r="D12" s="9">
        <v>260</v>
      </c>
      <c r="E12" s="11">
        <v>15912</v>
      </c>
      <c r="F12" s="12">
        <v>208</v>
      </c>
      <c r="G12" s="19">
        <v>0.8</v>
      </c>
    </row>
    <row r="13" spans="1:7" customFormat="1" ht="18" customHeight="1" x14ac:dyDescent="0.3">
      <c r="A13" s="9">
        <v>9</v>
      </c>
      <c r="B13" s="10" t="s">
        <v>31</v>
      </c>
      <c r="C13" s="11">
        <v>16614</v>
      </c>
      <c r="D13" s="9">
        <v>260</v>
      </c>
      <c r="E13" s="11">
        <v>10224</v>
      </c>
      <c r="F13" s="12">
        <v>160</v>
      </c>
      <c r="G13" s="19">
        <v>0.61538461538461542</v>
      </c>
    </row>
    <row r="14" spans="1:7" customFormat="1" ht="18" customHeight="1" x14ac:dyDescent="0.3">
      <c r="A14" s="9">
        <v>10</v>
      </c>
      <c r="B14" s="10" t="s">
        <v>32</v>
      </c>
      <c r="C14" s="11">
        <v>39114</v>
      </c>
      <c r="D14" s="9">
        <v>580</v>
      </c>
      <c r="E14" s="11">
        <v>25430.400000000001</v>
      </c>
      <c r="F14" s="12">
        <v>376</v>
      </c>
      <c r="G14" s="19">
        <v>0.65016106764841242</v>
      </c>
    </row>
    <row r="15" spans="1:7" customFormat="1" ht="18" customHeight="1" x14ac:dyDescent="0.3">
      <c r="A15" s="9">
        <v>11</v>
      </c>
      <c r="B15" s="10" t="s">
        <v>33</v>
      </c>
      <c r="C15" s="11">
        <v>114124.5</v>
      </c>
      <c r="D15" s="9">
        <v>1640</v>
      </c>
      <c r="E15" s="11">
        <v>84092.4</v>
      </c>
      <c r="F15" s="12">
        <v>1208</v>
      </c>
      <c r="G15" s="19">
        <v>0.7368479160916368</v>
      </c>
    </row>
    <row r="16" spans="1:7" customFormat="1" ht="18" customHeight="1" x14ac:dyDescent="0.3">
      <c r="A16" s="9">
        <v>12</v>
      </c>
      <c r="B16" s="10" t="s">
        <v>34</v>
      </c>
      <c r="C16" s="11">
        <v>115369.2</v>
      </c>
      <c r="D16" s="9">
        <v>1756</v>
      </c>
      <c r="E16" s="11">
        <v>113529.60000000001</v>
      </c>
      <c r="F16" s="12">
        <v>1728</v>
      </c>
      <c r="G16" s="19">
        <v>0.98405466970387256</v>
      </c>
    </row>
    <row r="17" spans="1:7" customFormat="1" ht="18" customHeight="1" x14ac:dyDescent="0.3">
      <c r="A17" s="9">
        <v>13</v>
      </c>
      <c r="B17" s="10" t="s">
        <v>35</v>
      </c>
      <c r="C17" s="11">
        <v>57712.5</v>
      </c>
      <c r="D17" s="9">
        <v>855</v>
      </c>
      <c r="E17" s="11">
        <v>56700</v>
      </c>
      <c r="F17" s="12">
        <v>840</v>
      </c>
      <c r="G17" s="19">
        <v>0.98245614035087725</v>
      </c>
    </row>
    <row r="18" spans="1:7" customFormat="1" ht="18" customHeight="1" x14ac:dyDescent="0.3">
      <c r="A18" s="9">
        <v>14</v>
      </c>
      <c r="B18" s="10" t="s">
        <v>36</v>
      </c>
      <c r="C18" s="11">
        <v>36644.400000000001</v>
      </c>
      <c r="D18" s="9">
        <v>522</v>
      </c>
      <c r="E18" s="11">
        <v>35380.800000000003</v>
      </c>
      <c r="F18" s="12">
        <v>504</v>
      </c>
      <c r="G18" s="19">
        <v>0.96551724137931039</v>
      </c>
    </row>
    <row r="19" spans="1:7" customFormat="1" ht="18" customHeight="1" x14ac:dyDescent="0.3">
      <c r="A19" s="9">
        <v>15</v>
      </c>
      <c r="B19" s="10" t="s">
        <v>37</v>
      </c>
      <c r="C19" s="11">
        <v>31185</v>
      </c>
      <c r="D19" s="9">
        <v>450</v>
      </c>
      <c r="E19" s="11">
        <v>29937.599999999999</v>
      </c>
      <c r="F19" s="12">
        <v>432</v>
      </c>
      <c r="G19" s="19">
        <v>0.96</v>
      </c>
    </row>
    <row r="20" spans="1:7" customFormat="1" ht="18" customHeight="1" x14ac:dyDescent="0.3">
      <c r="A20" s="9">
        <v>16</v>
      </c>
      <c r="B20" s="10" t="s">
        <v>38</v>
      </c>
      <c r="C20" s="11">
        <v>40014</v>
      </c>
      <c r="D20" s="9">
        <v>570</v>
      </c>
      <c r="E20" s="11">
        <v>39873.599999999999</v>
      </c>
      <c r="F20" s="12">
        <v>568</v>
      </c>
      <c r="G20" s="19">
        <v>0.99649122807017543</v>
      </c>
    </row>
    <row r="21" spans="1:7" customFormat="1" ht="18" customHeight="1" x14ac:dyDescent="0.3">
      <c r="A21" s="9">
        <v>17</v>
      </c>
      <c r="B21" s="10" t="s">
        <v>39</v>
      </c>
      <c r="C21" s="11">
        <v>76824</v>
      </c>
      <c r="D21" s="9">
        <v>1067</v>
      </c>
      <c r="E21" s="11">
        <v>74016</v>
      </c>
      <c r="F21" s="12">
        <v>1028</v>
      </c>
      <c r="G21" s="19">
        <v>0.96344892221180889</v>
      </c>
    </row>
    <row r="22" spans="1:7" customFormat="1" ht="18" customHeight="1" x14ac:dyDescent="0.3">
      <c r="A22" s="9">
        <v>18</v>
      </c>
      <c r="B22" s="10" t="s">
        <v>40</v>
      </c>
      <c r="C22" s="11">
        <v>86319</v>
      </c>
      <c r="D22" s="9">
        <v>1390</v>
      </c>
      <c r="E22" s="11">
        <v>44215.199999999997</v>
      </c>
      <c r="F22" s="12">
        <v>712</v>
      </c>
      <c r="G22" s="19">
        <v>0.51223021582733819</v>
      </c>
    </row>
    <row r="23" spans="1:7" customFormat="1" ht="18" customHeight="1" x14ac:dyDescent="0.3">
      <c r="A23" s="9">
        <v>19</v>
      </c>
      <c r="B23" s="10" t="s">
        <v>6</v>
      </c>
      <c r="C23" s="11">
        <v>72000</v>
      </c>
      <c r="D23" s="9">
        <v>1000</v>
      </c>
      <c r="E23" s="11">
        <v>50112</v>
      </c>
      <c r="F23" s="12">
        <v>696</v>
      </c>
      <c r="G23" s="19">
        <v>0.69599999999999995</v>
      </c>
    </row>
    <row r="24" spans="1:7" customFormat="1" ht="18" customHeight="1" x14ac:dyDescent="0.3">
      <c r="A24" s="9">
        <v>20</v>
      </c>
      <c r="B24" s="10" t="s">
        <v>41</v>
      </c>
      <c r="C24" s="11">
        <v>25995.599999999999</v>
      </c>
      <c r="D24" s="9">
        <v>332</v>
      </c>
      <c r="E24" s="11">
        <v>18792</v>
      </c>
      <c r="F24" s="12">
        <v>240</v>
      </c>
      <c r="G24" s="19">
        <v>0.72289156626506035</v>
      </c>
    </row>
    <row r="25" spans="1:7" customFormat="1" ht="18" customHeight="1" x14ac:dyDescent="0.3">
      <c r="A25" s="9">
        <v>21</v>
      </c>
      <c r="B25" s="10" t="s">
        <v>7</v>
      </c>
      <c r="C25" s="11">
        <v>57375</v>
      </c>
      <c r="D25" s="9">
        <v>750</v>
      </c>
      <c r="E25" s="11">
        <v>38556</v>
      </c>
      <c r="F25" s="12">
        <v>504</v>
      </c>
      <c r="G25" s="19">
        <v>0.67200000000000004</v>
      </c>
    </row>
    <row r="26" spans="1:7" customFormat="1" ht="18" customHeight="1" x14ac:dyDescent="0.3">
      <c r="A26" s="9">
        <v>22</v>
      </c>
      <c r="B26" s="10" t="s">
        <v>8</v>
      </c>
      <c r="C26" s="11">
        <v>21600</v>
      </c>
      <c r="D26" s="9">
        <v>300</v>
      </c>
      <c r="E26" s="11">
        <v>20736</v>
      </c>
      <c r="F26" s="12">
        <v>288</v>
      </c>
      <c r="G26" s="19">
        <v>0.96</v>
      </c>
    </row>
    <row r="27" spans="1:7" customFormat="1" ht="18" customHeight="1" x14ac:dyDescent="0.3">
      <c r="A27" s="9">
        <v>23</v>
      </c>
      <c r="B27" s="10" t="s">
        <v>42</v>
      </c>
      <c r="C27" s="11">
        <v>13770</v>
      </c>
      <c r="D27" s="9">
        <v>170</v>
      </c>
      <c r="E27" s="11">
        <v>13284</v>
      </c>
      <c r="F27" s="12">
        <v>164</v>
      </c>
      <c r="G27" s="19">
        <v>0.96470588235294119</v>
      </c>
    </row>
    <row r="28" spans="1:7" customFormat="1" ht="18" customHeight="1" x14ac:dyDescent="0.3">
      <c r="A28" s="9">
        <v>24</v>
      </c>
      <c r="B28" s="10" t="s">
        <v>43</v>
      </c>
      <c r="C28" s="11">
        <v>65286</v>
      </c>
      <c r="D28" s="9">
        <v>995</v>
      </c>
      <c r="E28" s="11">
        <v>49788</v>
      </c>
      <c r="F28" s="12">
        <v>756</v>
      </c>
      <c r="G28" s="19">
        <v>0.76261373035566582</v>
      </c>
    </row>
    <row r="29" spans="1:7" customFormat="1" ht="18" customHeight="1" x14ac:dyDescent="0.3">
      <c r="A29" s="9">
        <v>25</v>
      </c>
      <c r="B29" s="10" t="s">
        <v>44</v>
      </c>
      <c r="C29" s="11">
        <v>26244</v>
      </c>
      <c r="D29" s="9">
        <v>360</v>
      </c>
      <c r="E29" s="11">
        <v>22744.799999999999</v>
      </c>
      <c r="F29" s="12">
        <v>312</v>
      </c>
      <c r="G29" s="19">
        <v>0.8666666666666667</v>
      </c>
    </row>
    <row r="30" spans="1:7" customFormat="1" ht="18" customHeight="1" x14ac:dyDescent="0.3">
      <c r="A30" s="9">
        <v>26</v>
      </c>
      <c r="B30" s="10" t="s">
        <v>45</v>
      </c>
      <c r="C30" s="11">
        <v>203776.2</v>
      </c>
      <c r="D30" s="9">
        <v>3084</v>
      </c>
      <c r="E30" s="11">
        <v>123537.60000000001</v>
      </c>
      <c r="F30" s="12">
        <v>1852</v>
      </c>
      <c r="G30" s="19">
        <v>0.60624155323340023</v>
      </c>
    </row>
    <row r="31" spans="1:7" customFormat="1" ht="18" customHeight="1" x14ac:dyDescent="0.3">
      <c r="A31" s="9">
        <v>27</v>
      </c>
      <c r="B31" s="10" t="s">
        <v>46</v>
      </c>
      <c r="C31" s="11">
        <v>111195</v>
      </c>
      <c r="D31" s="9">
        <v>1602</v>
      </c>
      <c r="E31" s="11">
        <v>75960</v>
      </c>
      <c r="F31" s="12">
        <v>1112</v>
      </c>
      <c r="G31" s="19">
        <v>0.68312424119789561</v>
      </c>
    </row>
    <row r="32" spans="1:7" customFormat="1" ht="18" customHeight="1" x14ac:dyDescent="0.3">
      <c r="A32" s="9">
        <v>28</v>
      </c>
      <c r="B32" s="10" t="s">
        <v>47</v>
      </c>
      <c r="C32" s="11">
        <v>6660</v>
      </c>
      <c r="D32" s="9">
        <v>100</v>
      </c>
      <c r="E32" s="11">
        <v>6660</v>
      </c>
      <c r="F32" s="12">
        <v>100</v>
      </c>
      <c r="G32" s="19">
        <v>1</v>
      </c>
    </row>
    <row r="33" spans="1:7" customFormat="1" ht="18" customHeight="1" x14ac:dyDescent="0.3">
      <c r="A33" s="9">
        <v>29</v>
      </c>
      <c r="B33" s="10" t="s">
        <v>48</v>
      </c>
      <c r="C33" s="11">
        <v>126900</v>
      </c>
      <c r="D33" s="9">
        <v>2000</v>
      </c>
      <c r="E33" s="11">
        <v>67590</v>
      </c>
      <c r="F33" s="12">
        <v>1060</v>
      </c>
      <c r="G33" s="19">
        <v>0.53262411347517735</v>
      </c>
    </row>
    <row r="34" spans="1:7" customFormat="1" ht="18" customHeight="1" x14ac:dyDescent="0.3">
      <c r="A34" s="9">
        <v>30</v>
      </c>
      <c r="B34" s="10" t="s">
        <v>49</v>
      </c>
      <c r="C34" s="11">
        <v>89190</v>
      </c>
      <c r="D34" s="9">
        <v>1305</v>
      </c>
      <c r="E34" s="11">
        <v>71042.399999999994</v>
      </c>
      <c r="F34" s="12">
        <v>1048</v>
      </c>
      <c r="G34" s="19">
        <v>0.79652875882946517</v>
      </c>
    </row>
    <row r="35" spans="1:7" customFormat="1" ht="18" customHeight="1" x14ac:dyDescent="0.3">
      <c r="A35" s="9">
        <v>31</v>
      </c>
      <c r="B35" s="10" t="s">
        <v>50</v>
      </c>
      <c r="C35" s="11">
        <v>86040</v>
      </c>
      <c r="D35" s="9">
        <v>1195</v>
      </c>
      <c r="E35" s="11">
        <v>61632</v>
      </c>
      <c r="F35" s="12">
        <v>856</v>
      </c>
      <c r="G35" s="19">
        <v>0.71631799163179921</v>
      </c>
    </row>
    <row r="36" spans="1:7" customFormat="1" ht="18" customHeight="1" x14ac:dyDescent="0.3">
      <c r="A36" s="9">
        <v>32</v>
      </c>
      <c r="B36" s="10" t="s">
        <v>9</v>
      </c>
      <c r="C36" s="11">
        <v>67500</v>
      </c>
      <c r="D36" s="9">
        <v>1000</v>
      </c>
      <c r="E36" s="11">
        <v>64260</v>
      </c>
      <c r="F36" s="12">
        <v>952</v>
      </c>
      <c r="G36" s="19">
        <v>0.95199999999999996</v>
      </c>
    </row>
    <row r="37" spans="1:7" customFormat="1" ht="18" customHeight="1" x14ac:dyDescent="0.3">
      <c r="A37" s="9">
        <v>33</v>
      </c>
      <c r="B37" s="10" t="s">
        <v>51</v>
      </c>
      <c r="C37" s="11">
        <v>66987</v>
      </c>
      <c r="D37" s="9">
        <v>827</v>
      </c>
      <c r="E37" s="11">
        <v>64800</v>
      </c>
      <c r="F37" s="12">
        <v>800</v>
      </c>
      <c r="G37" s="19">
        <v>0.96735187424425639</v>
      </c>
    </row>
    <row r="38" spans="1:7" customFormat="1" ht="18" customHeight="1" x14ac:dyDescent="0.3">
      <c r="A38" s="9">
        <v>34</v>
      </c>
      <c r="B38" s="10" t="s">
        <v>10</v>
      </c>
      <c r="C38" s="11">
        <v>33390</v>
      </c>
      <c r="D38" s="9">
        <v>530</v>
      </c>
      <c r="E38" s="11">
        <v>0</v>
      </c>
      <c r="F38" s="12">
        <v>0</v>
      </c>
      <c r="G38" s="19">
        <v>0</v>
      </c>
    </row>
    <row r="39" spans="1:7" customFormat="1" ht="18" customHeight="1" x14ac:dyDescent="0.3">
      <c r="A39" s="9">
        <v>35</v>
      </c>
      <c r="B39" s="10" t="s">
        <v>11</v>
      </c>
      <c r="C39" s="11">
        <v>27720</v>
      </c>
      <c r="D39" s="9">
        <v>400</v>
      </c>
      <c r="E39" s="11">
        <v>26056.799999999999</v>
      </c>
      <c r="F39" s="12">
        <v>376</v>
      </c>
      <c r="G39" s="19">
        <v>0.94</v>
      </c>
    </row>
    <row r="40" spans="1:7" customFormat="1" ht="18" customHeight="1" x14ac:dyDescent="0.3">
      <c r="A40" s="9">
        <v>36</v>
      </c>
      <c r="B40" s="10" t="s">
        <v>12</v>
      </c>
      <c r="C40" s="11">
        <v>36000</v>
      </c>
      <c r="D40" s="9">
        <v>500</v>
      </c>
      <c r="E40" s="11">
        <v>35136</v>
      </c>
      <c r="F40" s="12">
        <v>488</v>
      </c>
      <c r="G40" s="19">
        <v>0.97599999999999998</v>
      </c>
    </row>
    <row r="41" spans="1:7" customFormat="1" ht="18" customHeight="1" x14ac:dyDescent="0.3">
      <c r="A41" s="9">
        <v>37</v>
      </c>
      <c r="B41" s="10" t="s">
        <v>13</v>
      </c>
      <c r="C41" s="11">
        <v>41472</v>
      </c>
      <c r="D41" s="9">
        <v>576</v>
      </c>
      <c r="E41" s="11">
        <v>33408</v>
      </c>
      <c r="F41" s="12">
        <v>464</v>
      </c>
      <c r="G41" s="19">
        <v>0.80555555555555558</v>
      </c>
    </row>
    <row r="42" spans="1:7" customFormat="1" ht="18" customHeight="1" x14ac:dyDescent="0.3">
      <c r="A42" s="9">
        <v>38</v>
      </c>
      <c r="B42" s="10" t="s">
        <v>52</v>
      </c>
      <c r="C42" s="11">
        <v>90797.4</v>
      </c>
      <c r="D42" s="9">
        <v>1382</v>
      </c>
      <c r="E42" s="11">
        <v>61429.5</v>
      </c>
      <c r="F42" s="12">
        <v>935</v>
      </c>
      <c r="G42" s="19">
        <v>0.6765557163531114</v>
      </c>
    </row>
    <row r="43" spans="1:7" customFormat="1" ht="18" customHeight="1" x14ac:dyDescent="0.3">
      <c r="A43" s="9">
        <v>39</v>
      </c>
      <c r="B43" s="10" t="s">
        <v>14</v>
      </c>
      <c r="C43" s="11">
        <v>54472.5</v>
      </c>
      <c r="D43" s="9">
        <v>807</v>
      </c>
      <c r="E43" s="11">
        <v>39960</v>
      </c>
      <c r="F43" s="12">
        <v>592</v>
      </c>
      <c r="G43" s="19">
        <v>0.73358116480793067</v>
      </c>
    </row>
    <row r="44" spans="1:7" customFormat="1" ht="18" customHeight="1" x14ac:dyDescent="0.3">
      <c r="A44" s="9">
        <v>40</v>
      </c>
      <c r="B44" s="10" t="s">
        <v>15</v>
      </c>
      <c r="C44" s="11">
        <v>34020</v>
      </c>
      <c r="D44" s="9">
        <v>540</v>
      </c>
      <c r="E44" s="11">
        <v>32256</v>
      </c>
      <c r="F44" s="12">
        <v>512</v>
      </c>
      <c r="G44" s="19">
        <v>0.94814814814814818</v>
      </c>
    </row>
    <row r="45" spans="1:7" customFormat="1" ht="18" customHeight="1" x14ac:dyDescent="0.3">
      <c r="A45" s="9">
        <v>41</v>
      </c>
      <c r="B45" s="10" t="s">
        <v>16</v>
      </c>
      <c r="C45" s="11">
        <v>52588.800000000003</v>
      </c>
      <c r="D45" s="9">
        <v>704</v>
      </c>
      <c r="E45" s="11">
        <v>50796</v>
      </c>
      <c r="F45" s="12">
        <v>680</v>
      </c>
      <c r="G45" s="19">
        <v>0.96590909090909094</v>
      </c>
    </row>
    <row r="46" spans="1:7" customFormat="1" ht="18" customHeight="1" x14ac:dyDescent="0.3">
      <c r="A46" s="9">
        <v>42</v>
      </c>
      <c r="B46" s="10" t="s">
        <v>17</v>
      </c>
      <c r="C46" s="11">
        <v>45360</v>
      </c>
      <c r="D46" s="9">
        <v>672</v>
      </c>
      <c r="E46" s="11">
        <v>34020</v>
      </c>
      <c r="F46" s="12">
        <v>504</v>
      </c>
      <c r="G46" s="19">
        <v>0.75</v>
      </c>
    </row>
    <row r="47" spans="1:7" customFormat="1" ht="18" customHeight="1" x14ac:dyDescent="0.3">
      <c r="A47" s="9">
        <v>43</v>
      </c>
      <c r="B47" s="10" t="s">
        <v>53</v>
      </c>
      <c r="C47" s="11">
        <v>9477</v>
      </c>
      <c r="D47" s="9">
        <v>130</v>
      </c>
      <c r="E47" s="11">
        <v>9331.2000000000007</v>
      </c>
      <c r="F47" s="12">
        <v>128</v>
      </c>
      <c r="G47" s="19">
        <v>0.98461538461538467</v>
      </c>
    </row>
    <row r="48" spans="1:7" customFormat="1" ht="18" customHeight="1" x14ac:dyDescent="0.3">
      <c r="A48" s="9">
        <v>44</v>
      </c>
      <c r="B48" s="10" t="s">
        <v>18</v>
      </c>
      <c r="C48" s="11">
        <v>44424</v>
      </c>
      <c r="D48" s="9">
        <v>617</v>
      </c>
      <c r="E48" s="11">
        <v>43776</v>
      </c>
      <c r="F48" s="12">
        <v>608</v>
      </c>
      <c r="G48" s="19">
        <v>0.98541329011345224</v>
      </c>
    </row>
    <row r="49" spans="1:7" customFormat="1" ht="18" customHeight="1" x14ac:dyDescent="0.3">
      <c r="A49" s="9">
        <v>45</v>
      </c>
      <c r="B49" s="10" t="s">
        <v>19</v>
      </c>
      <c r="C49" s="11">
        <v>42048</v>
      </c>
      <c r="D49" s="9">
        <v>640</v>
      </c>
      <c r="E49" s="11">
        <v>41522.400000000001</v>
      </c>
      <c r="F49" s="12">
        <v>632</v>
      </c>
      <c r="G49" s="19">
        <v>0.98750000000000004</v>
      </c>
    </row>
    <row r="50" spans="1:7" customFormat="1" ht="18" customHeight="1" x14ac:dyDescent="0.3">
      <c r="A50" s="9">
        <v>46</v>
      </c>
      <c r="B50" s="10" t="s">
        <v>20</v>
      </c>
      <c r="C50" s="11">
        <v>51210</v>
      </c>
      <c r="D50" s="9">
        <v>792</v>
      </c>
      <c r="E50" s="11">
        <v>28872</v>
      </c>
      <c r="F50" s="12">
        <v>440</v>
      </c>
      <c r="G50" s="19">
        <v>0.56379613356766256</v>
      </c>
    </row>
    <row r="51" spans="1:7" customFormat="1" ht="18" customHeight="1" x14ac:dyDescent="0.3">
      <c r="A51" s="9">
        <v>47</v>
      </c>
      <c r="B51" s="10" t="s">
        <v>54</v>
      </c>
      <c r="C51" s="11">
        <v>41895</v>
      </c>
      <c r="D51" s="9">
        <v>665</v>
      </c>
      <c r="E51" s="11">
        <v>41580</v>
      </c>
      <c r="F51" s="12">
        <v>660</v>
      </c>
      <c r="G51" s="19">
        <v>0.99248120300751885</v>
      </c>
    </row>
    <row r="52" spans="1:7" customFormat="1" ht="18" customHeight="1" x14ac:dyDescent="0.3">
      <c r="A52" s="9">
        <v>48</v>
      </c>
      <c r="B52" s="10" t="s">
        <v>55</v>
      </c>
      <c r="C52" s="11">
        <v>66346.2</v>
      </c>
      <c r="D52" s="9">
        <v>982</v>
      </c>
      <c r="E52" s="11">
        <v>56419.199999999997</v>
      </c>
      <c r="F52" s="12">
        <v>840</v>
      </c>
      <c r="G52" s="19">
        <v>0.85037575626034356</v>
      </c>
    </row>
    <row r="53" spans="1:7" customFormat="1" ht="18" customHeight="1" x14ac:dyDescent="0.3">
      <c r="A53" s="9">
        <v>49</v>
      </c>
      <c r="B53" s="10" t="s">
        <v>56</v>
      </c>
      <c r="C53" s="11">
        <v>75600</v>
      </c>
      <c r="D53" s="9">
        <v>1040</v>
      </c>
      <c r="E53" s="11">
        <v>71496</v>
      </c>
      <c r="F53" s="12">
        <v>984</v>
      </c>
      <c r="G53" s="19">
        <v>0.94571428571428573</v>
      </c>
    </row>
    <row r="54" spans="1:7" customFormat="1" ht="18" customHeight="1" x14ac:dyDescent="0.3">
      <c r="A54" s="9">
        <v>50</v>
      </c>
      <c r="B54" s="10" t="s">
        <v>57</v>
      </c>
      <c r="C54" s="11">
        <v>113616</v>
      </c>
      <c r="D54" s="9">
        <v>1578</v>
      </c>
      <c r="E54" s="11">
        <v>63360</v>
      </c>
      <c r="F54" s="12">
        <v>880</v>
      </c>
      <c r="G54" s="19">
        <v>0.55766793409378967</v>
      </c>
    </row>
    <row r="55" spans="1:7" customFormat="1" ht="18" customHeight="1" x14ac:dyDescent="0.3">
      <c r="A55" s="9">
        <v>51</v>
      </c>
      <c r="B55" s="10" t="s">
        <v>58</v>
      </c>
      <c r="C55" s="11">
        <v>23530.5</v>
      </c>
      <c r="D55" s="9">
        <v>315</v>
      </c>
      <c r="E55" s="11">
        <v>22708.799999999999</v>
      </c>
      <c r="F55" s="12">
        <v>304</v>
      </c>
      <c r="G55" s="19">
        <v>0.96507936507936509</v>
      </c>
    </row>
    <row r="56" spans="1:7" customFormat="1" ht="18" customHeight="1" x14ac:dyDescent="0.3">
      <c r="A56" s="9">
        <v>52</v>
      </c>
      <c r="B56" s="10" t="s">
        <v>59</v>
      </c>
      <c r="C56" s="11">
        <v>35055</v>
      </c>
      <c r="D56" s="9">
        <v>475</v>
      </c>
      <c r="E56" s="11">
        <v>34833.599999999999</v>
      </c>
      <c r="F56" s="12">
        <v>472</v>
      </c>
      <c r="G56" s="19">
        <v>0.99368421052631584</v>
      </c>
    </row>
    <row r="57" spans="1:7" customFormat="1" ht="18" customHeight="1" x14ac:dyDescent="0.3">
      <c r="A57" s="9">
        <v>53</v>
      </c>
      <c r="B57" s="10" t="s">
        <v>60</v>
      </c>
      <c r="C57" s="11">
        <v>61771.5</v>
      </c>
      <c r="D57" s="9">
        <v>905</v>
      </c>
      <c r="E57" s="11">
        <v>38739.599999999999</v>
      </c>
      <c r="F57" s="12">
        <v>564</v>
      </c>
      <c r="G57" s="19">
        <v>0.62714358563415173</v>
      </c>
    </row>
    <row r="58" spans="1:7" customFormat="1" ht="18" customHeight="1" x14ac:dyDescent="0.3">
      <c r="A58" s="9">
        <v>54</v>
      </c>
      <c r="B58" s="10" t="s">
        <v>21</v>
      </c>
      <c r="C58" s="11">
        <v>18225</v>
      </c>
      <c r="D58" s="9">
        <v>270</v>
      </c>
      <c r="E58" s="11">
        <v>7560</v>
      </c>
      <c r="F58" s="12">
        <v>112</v>
      </c>
      <c r="G58" s="19">
        <v>0.4148148148148148</v>
      </c>
    </row>
    <row r="59" spans="1:7" ht="22.5" customHeight="1" x14ac:dyDescent="0.3">
      <c r="A59" s="13"/>
      <c r="B59" s="14" t="s">
        <v>62</v>
      </c>
      <c r="C59" s="15">
        <f>SUM(C5:C58)</f>
        <v>2963499.3</v>
      </c>
      <c r="D59" s="16">
        <f>SUM(D5:D58)</f>
        <v>43239</v>
      </c>
      <c r="E59" s="15">
        <f>SUM(E5:E58)</f>
        <v>2302896.5999999996</v>
      </c>
      <c r="F59" s="17">
        <f>SUM(F5:F58)</f>
        <v>33442</v>
      </c>
      <c r="G59" s="18">
        <f>+E59/C59</f>
        <v>0.77708693907908122</v>
      </c>
    </row>
  </sheetData>
  <autoFilter ref="A4:G4">
    <sortState ref="A4:G57">
      <sortCondition ref="B3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B3 D3: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caai_rosy</dc:creator>
  <cp:lastModifiedBy>caai_rosy</cp:lastModifiedBy>
  <cp:lastPrinted>2020-03-18T20:32:09Z</cp:lastPrinted>
  <dcterms:created xsi:type="dcterms:W3CDTF">2020-03-17T21:47:41Z</dcterms:created>
  <dcterms:modified xsi:type="dcterms:W3CDTF">2020-03-18T20:32:32Z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16.2.12.0</vt:lpwstr>
  </property>
</Properties>
</file>