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4773B061-A8B8-475C-A490-0C134510A274}" xr6:coauthVersionLast="47" xr6:coauthVersionMax="47" xr10:uidLastSave="{00000000-0000-0000-0000-000000000000}"/>
  <bookViews>
    <workbookView xWindow="-108" yWindow="-108" windowWidth="23256" windowHeight="12456" activeTab="3" xr2:uid="{6A9F002F-0B3B-4EBB-B308-B1EFD184A751}"/>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 l="1"/>
  <c r="A4" i="4"/>
  <c r="A5" i="3"/>
  <c r="A4" i="3"/>
  <c r="I43" i="2"/>
  <c r="H43" i="2"/>
  <c r="G43" i="2"/>
  <c r="F43" i="2"/>
  <c r="E43" i="2"/>
  <c r="D43" i="2"/>
  <c r="C43" i="2"/>
  <c r="B43" i="2"/>
  <c r="D31" i="2"/>
  <c r="A5" i="2"/>
  <c r="A4" i="2"/>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<sst xmlns="http://schemas.openxmlformats.org/spreadsheetml/2006/main" count="318" uniqueCount="73">
  <si>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</si>
  <si>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</si>
  <si>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</si>
  <si>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2022</t>
  </si>
  <si>
    <t>Cifras actualizadas el 20 de septiembre 2022</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</si>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</sst>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BADD5A85-74BE-4EBC-96C3-30B89195FDF1}"/>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AL%20ISSS/PATRONOS%20Y%20TRABAJADORES%20COTIZANTES%202022/SEGUNDA%20CARGA%20DE%20DATOS%202022/JULIO%202022_20%20de%20sept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Gráfico2"/>
      <sheetName val="Compara_planilla"/>
      <sheetName val="Trab_cotiz"/>
      <sheetName val="Compara_cotizados"/>
      <sheetName val="PATRONOS"/>
      <sheetName val="Patro_planilla"/>
      <sheetName val="Patro_cotiz"/>
      <sheetName val="SAL_COT"/>
      <sheetName val="Sal_cot_pla"/>
      <sheetName val="Sal_cot_pag"/>
      <sheetName val="SAL_NOMI"/>
      <sheetName val="Sal_nomi_pla"/>
      <sheetName val="Sal_nomi_cot"/>
      <sheetName val="COTIZACIONES"/>
      <sheetName val="Resumen_coti"/>
      <sheetName val="Gra_tot"/>
      <sheetName val="Cotiza_efectivas"/>
      <sheetName val="DATOS"/>
      <sheetName val="G_total"/>
      <sheetName val="G_total (2)"/>
      <sheetName val="S_priv"/>
      <sheetName val="Cob_planilla"/>
      <sheetName val="Cob_cotizados"/>
      <sheetName val="Indica_planilla"/>
      <sheetName val="Indica_cotiza"/>
      <sheetName val="Resumen"/>
      <sheetName val="Gráfico1"/>
      <sheetName val="resumen 1"/>
      <sheetName val="Resumen 2"/>
    </sheetNames>
    <sheetDataSet>
      <sheetData sheetId="0"/>
      <sheetData sheetId="1"/>
      <sheetData sheetId="3"/>
      <sheetData sheetId="4">
        <row r="5">
          <cell r="A5" t="str">
            <v>Cifras actualizadas el 20 de septiembre 2022</v>
          </cell>
        </row>
      </sheetData>
      <sheetData sheetId="5"/>
      <sheetData sheetId="6">
        <row r="4">
          <cell r="A4" t="str">
            <v xml:space="preserve"> Período   2022</v>
          </cell>
        </row>
        <row r="5">
          <cell r="A5" t="str">
            <v>Cifras actualizadas el 20 de septiembre 2022</v>
          </cell>
        </row>
      </sheetData>
      <sheetData sheetId="7"/>
      <sheetData sheetId="8"/>
      <sheetData sheetId="9"/>
      <sheetData sheetId="10"/>
      <sheetData sheetId="11"/>
      <sheetData sheetId="12"/>
      <sheetData sheetId="13"/>
      <sheetData sheetId="14"/>
      <sheetData sheetId="15"/>
      <sheetData sheetId="16"/>
      <sheetData sheetId="18"/>
      <sheetData sheetId="19"/>
      <sheetData sheetId="23"/>
      <sheetData sheetId="24"/>
      <sheetData sheetId="25"/>
      <sheetData sheetId="26"/>
      <sheetData sheetId="27"/>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32667-C801-4DB4-9C78-14D0CE38C282}">
  <sheetPr>
    <pageSetUpPr fitToPage="1"/>
  </sheetPr>
  <dimension ref="A1:AA50"/>
  <sheetViews>
    <sheetView topLeftCell="A3" workbookViewId="0">
      <selection activeCell="A6" sqref="A6:A7"/>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13835</v>
      </c>
      <c r="C9" s="14">
        <v>13751</v>
      </c>
      <c r="D9" s="14">
        <v>13720</v>
      </c>
      <c r="E9" s="14">
        <v>13618</v>
      </c>
      <c r="F9" s="14">
        <v>13576</v>
      </c>
      <c r="G9" s="14">
        <v>13501</v>
      </c>
      <c r="H9" s="14">
        <v>13209</v>
      </c>
      <c r="I9" s="14">
        <v>13095</v>
      </c>
      <c r="J9" s="14">
        <v>13092</v>
      </c>
      <c r="K9" s="14">
        <v>12972</v>
      </c>
      <c r="L9" s="14">
        <v>13098</v>
      </c>
      <c r="M9" s="14">
        <v>12982</v>
      </c>
      <c r="N9" s="14">
        <v>13262</v>
      </c>
      <c r="O9" s="14">
        <v>13078</v>
      </c>
      <c r="P9" s="14">
        <v>0</v>
      </c>
      <c r="Q9" s="14">
        <v>0</v>
      </c>
      <c r="R9" s="14">
        <v>0</v>
      </c>
      <c r="S9" s="14">
        <v>0</v>
      </c>
      <c r="T9" s="14">
        <v>0</v>
      </c>
      <c r="U9" s="14">
        <v>0</v>
      </c>
      <c r="V9" s="14">
        <v>0</v>
      </c>
      <c r="W9" s="14">
        <v>0</v>
      </c>
      <c r="X9" s="14">
        <v>0</v>
      </c>
      <c r="Y9" s="14">
        <v>0</v>
      </c>
      <c r="Z9" s="15">
        <v>13399</v>
      </c>
      <c r="AA9" s="16">
        <v>13285</v>
      </c>
    </row>
    <row r="10" spans="1:27" s="17" customFormat="1" ht="31.5" customHeight="1" x14ac:dyDescent="0.3">
      <c r="A10" s="18" t="s">
        <v>22</v>
      </c>
      <c r="B10" s="19">
        <v>195631</v>
      </c>
      <c r="C10" s="19">
        <v>194844</v>
      </c>
      <c r="D10" s="19">
        <v>197630</v>
      </c>
      <c r="E10" s="19">
        <v>196736</v>
      </c>
      <c r="F10" s="19">
        <v>198877</v>
      </c>
      <c r="G10" s="19">
        <v>198111</v>
      </c>
      <c r="H10" s="19">
        <v>197576</v>
      </c>
      <c r="I10" s="19">
        <v>196858</v>
      </c>
      <c r="J10" s="19">
        <v>196293</v>
      </c>
      <c r="K10" s="19">
        <v>195621</v>
      </c>
      <c r="L10" s="19">
        <v>197078</v>
      </c>
      <c r="M10" s="19">
        <v>196150</v>
      </c>
      <c r="N10" s="19">
        <v>196467</v>
      </c>
      <c r="O10" s="19">
        <v>193481</v>
      </c>
      <c r="P10" s="19">
        <v>0</v>
      </c>
      <c r="Q10" s="19">
        <v>0</v>
      </c>
      <c r="R10" s="19">
        <v>0</v>
      </c>
      <c r="S10" s="19">
        <v>0</v>
      </c>
      <c r="T10" s="19">
        <v>0</v>
      </c>
      <c r="U10" s="19">
        <v>0</v>
      </c>
      <c r="V10" s="19">
        <v>0</v>
      </c>
      <c r="W10" s="19">
        <v>0</v>
      </c>
      <c r="X10" s="19">
        <v>0</v>
      </c>
      <c r="Y10" s="19">
        <v>0</v>
      </c>
      <c r="Z10" s="20">
        <v>197079</v>
      </c>
      <c r="AA10" s="21">
        <v>195972</v>
      </c>
    </row>
    <row r="11" spans="1:27" s="17" customFormat="1" ht="20.100000000000001" customHeight="1" x14ac:dyDescent="0.3">
      <c r="A11" s="22" t="s">
        <v>23</v>
      </c>
      <c r="B11" s="19">
        <v>22312</v>
      </c>
      <c r="C11" s="19">
        <v>21830</v>
      </c>
      <c r="D11" s="19">
        <v>23315</v>
      </c>
      <c r="E11" s="19">
        <v>22913</v>
      </c>
      <c r="F11" s="19">
        <v>23648</v>
      </c>
      <c r="G11" s="19">
        <v>23199</v>
      </c>
      <c r="H11" s="19">
        <v>23835</v>
      </c>
      <c r="I11" s="19">
        <v>23456</v>
      </c>
      <c r="J11" s="19">
        <v>25130</v>
      </c>
      <c r="K11" s="19">
        <v>24771</v>
      </c>
      <c r="L11" s="19">
        <v>26603</v>
      </c>
      <c r="M11" s="19">
        <v>25988</v>
      </c>
      <c r="N11" s="19">
        <v>28291</v>
      </c>
      <c r="O11" s="19">
        <v>26828</v>
      </c>
      <c r="P11" s="19">
        <v>0</v>
      </c>
      <c r="Q11" s="19">
        <v>0</v>
      </c>
      <c r="R11" s="19">
        <v>0</v>
      </c>
      <c r="S11" s="19">
        <v>0</v>
      </c>
      <c r="T11" s="19">
        <v>0</v>
      </c>
      <c r="U11" s="19">
        <v>0</v>
      </c>
      <c r="V11" s="19">
        <v>0</v>
      </c>
      <c r="W11" s="19">
        <v>0</v>
      </c>
      <c r="X11" s="19">
        <v>0</v>
      </c>
      <c r="Y11" s="19">
        <v>0</v>
      </c>
      <c r="Z11" s="20">
        <v>24733</v>
      </c>
      <c r="AA11" s="21">
        <v>24141</v>
      </c>
    </row>
    <row r="12" spans="1:27" s="17" customFormat="1" ht="40.5" customHeight="1" x14ac:dyDescent="0.3">
      <c r="A12" s="18" t="s">
        <v>24</v>
      </c>
      <c r="B12" s="19">
        <v>219818</v>
      </c>
      <c r="C12" s="19">
        <v>217035</v>
      </c>
      <c r="D12" s="19">
        <v>219441</v>
      </c>
      <c r="E12" s="19">
        <v>216809</v>
      </c>
      <c r="F12" s="19">
        <v>220776</v>
      </c>
      <c r="G12" s="19">
        <v>217903</v>
      </c>
      <c r="H12" s="19">
        <v>221243</v>
      </c>
      <c r="I12" s="19">
        <v>218440</v>
      </c>
      <c r="J12" s="19">
        <v>222373</v>
      </c>
      <c r="K12" s="19">
        <v>219635</v>
      </c>
      <c r="L12" s="19">
        <v>223314</v>
      </c>
      <c r="M12" s="19">
        <v>219827</v>
      </c>
      <c r="N12" s="19">
        <v>224774</v>
      </c>
      <c r="O12" s="19">
        <v>217939</v>
      </c>
      <c r="P12" s="19">
        <v>0</v>
      </c>
      <c r="Q12" s="19">
        <v>0</v>
      </c>
      <c r="R12" s="19">
        <v>0</v>
      </c>
      <c r="S12" s="19">
        <v>0</v>
      </c>
      <c r="T12" s="19">
        <v>0</v>
      </c>
      <c r="U12" s="19">
        <v>0</v>
      </c>
      <c r="V12" s="19">
        <v>0</v>
      </c>
      <c r="W12" s="19">
        <v>0</v>
      </c>
      <c r="X12" s="19">
        <v>0</v>
      </c>
      <c r="Y12" s="19">
        <v>0</v>
      </c>
      <c r="Z12" s="20">
        <v>221677</v>
      </c>
      <c r="AA12" s="21">
        <v>218227</v>
      </c>
    </row>
    <row r="13" spans="1:27" s="17" customFormat="1" ht="20.100000000000001" customHeight="1" x14ac:dyDescent="0.3">
      <c r="A13" s="22" t="s">
        <v>25</v>
      </c>
      <c r="B13" s="19">
        <v>17936</v>
      </c>
      <c r="C13" s="19">
        <v>17822</v>
      </c>
      <c r="D13" s="19">
        <v>18033</v>
      </c>
      <c r="E13" s="19">
        <v>17948</v>
      </c>
      <c r="F13" s="19">
        <v>18098</v>
      </c>
      <c r="G13" s="19">
        <v>17943</v>
      </c>
      <c r="H13" s="19">
        <v>18223</v>
      </c>
      <c r="I13" s="19">
        <v>18030</v>
      </c>
      <c r="J13" s="19">
        <v>18288</v>
      </c>
      <c r="K13" s="19">
        <v>18086</v>
      </c>
      <c r="L13" s="19">
        <v>18369</v>
      </c>
      <c r="M13" s="19">
        <v>18140</v>
      </c>
      <c r="N13" s="19">
        <v>18606</v>
      </c>
      <c r="O13" s="19">
        <v>18282</v>
      </c>
      <c r="P13" s="19">
        <v>0</v>
      </c>
      <c r="Q13" s="19">
        <v>0</v>
      </c>
      <c r="R13" s="19">
        <v>0</v>
      </c>
      <c r="S13" s="19">
        <v>0</v>
      </c>
      <c r="T13" s="19">
        <v>0</v>
      </c>
      <c r="U13" s="19">
        <v>0</v>
      </c>
      <c r="V13" s="19">
        <v>0</v>
      </c>
      <c r="W13" s="19">
        <v>0</v>
      </c>
      <c r="X13" s="19">
        <v>0</v>
      </c>
      <c r="Y13" s="19">
        <v>0</v>
      </c>
      <c r="Z13" s="20">
        <v>18222</v>
      </c>
      <c r="AA13" s="21">
        <v>18036</v>
      </c>
    </row>
    <row r="14" spans="1:27" s="17" customFormat="1" ht="20.100000000000001" customHeight="1" x14ac:dyDescent="0.3">
      <c r="A14" s="22" t="s">
        <v>26</v>
      </c>
      <c r="B14" s="19">
        <v>31176</v>
      </c>
      <c r="C14" s="19">
        <v>31137</v>
      </c>
      <c r="D14" s="19">
        <v>31314</v>
      </c>
      <c r="E14" s="19">
        <v>31273</v>
      </c>
      <c r="F14" s="19">
        <v>31509</v>
      </c>
      <c r="G14" s="19">
        <v>31469</v>
      </c>
      <c r="H14" s="19">
        <v>31433</v>
      </c>
      <c r="I14" s="19">
        <v>31390</v>
      </c>
      <c r="J14" s="19">
        <v>31588</v>
      </c>
      <c r="K14" s="19">
        <v>31533</v>
      </c>
      <c r="L14" s="19">
        <v>31665</v>
      </c>
      <c r="M14" s="19">
        <v>31605</v>
      </c>
      <c r="N14" s="19">
        <v>31843</v>
      </c>
      <c r="O14" s="19">
        <v>31744</v>
      </c>
      <c r="P14" s="19">
        <v>0</v>
      </c>
      <c r="Q14" s="19">
        <v>0</v>
      </c>
      <c r="R14" s="19">
        <v>0</v>
      </c>
      <c r="S14" s="19">
        <v>0</v>
      </c>
      <c r="T14" s="19">
        <v>0</v>
      </c>
      <c r="U14" s="19">
        <v>0</v>
      </c>
      <c r="V14" s="19">
        <v>0</v>
      </c>
      <c r="W14" s="19">
        <v>0</v>
      </c>
      <c r="X14" s="19">
        <v>0</v>
      </c>
      <c r="Y14" s="19">
        <v>0</v>
      </c>
      <c r="Z14" s="20">
        <v>31504</v>
      </c>
      <c r="AA14" s="21">
        <v>31450</v>
      </c>
    </row>
    <row r="15" spans="1:27" s="17" customFormat="1" ht="20.100000000000001" customHeight="1" x14ac:dyDescent="0.3">
      <c r="A15" s="22" t="s">
        <v>27</v>
      </c>
      <c r="B15" s="19">
        <v>7117</v>
      </c>
      <c r="C15" s="19">
        <v>7065</v>
      </c>
      <c r="D15" s="19">
        <v>6986</v>
      </c>
      <c r="E15" s="19">
        <v>6932</v>
      </c>
      <c r="F15" s="19">
        <v>6987</v>
      </c>
      <c r="G15" s="19">
        <v>6955</v>
      </c>
      <c r="H15" s="19">
        <v>6892</v>
      </c>
      <c r="I15" s="19">
        <v>6861</v>
      </c>
      <c r="J15" s="19">
        <v>6854</v>
      </c>
      <c r="K15" s="19">
        <v>6833</v>
      </c>
      <c r="L15" s="19">
        <v>6871</v>
      </c>
      <c r="M15" s="19">
        <v>6829</v>
      </c>
      <c r="N15" s="19">
        <v>7015</v>
      </c>
      <c r="O15" s="19">
        <v>6927</v>
      </c>
      <c r="P15" s="19">
        <v>0</v>
      </c>
      <c r="Q15" s="19">
        <v>0</v>
      </c>
      <c r="R15" s="19">
        <v>0</v>
      </c>
      <c r="S15" s="19">
        <v>0</v>
      </c>
      <c r="T15" s="19">
        <v>0</v>
      </c>
      <c r="U15" s="19">
        <v>0</v>
      </c>
      <c r="V15" s="19">
        <v>0</v>
      </c>
      <c r="W15" s="19">
        <v>0</v>
      </c>
      <c r="X15" s="19">
        <v>0</v>
      </c>
      <c r="Y15" s="19">
        <v>0</v>
      </c>
      <c r="Z15" s="20">
        <v>6960</v>
      </c>
      <c r="AA15" s="21">
        <v>6915</v>
      </c>
    </row>
    <row r="16" spans="1:27" s="17" customFormat="1" ht="29.25" customHeight="1" x14ac:dyDescent="0.3">
      <c r="A16" s="18" t="s">
        <v>28</v>
      </c>
      <c r="B16" s="19">
        <v>145278</v>
      </c>
      <c r="C16" s="19">
        <v>144123</v>
      </c>
      <c r="D16" s="19">
        <v>146038</v>
      </c>
      <c r="E16" s="19">
        <v>144797</v>
      </c>
      <c r="F16" s="19">
        <v>147832</v>
      </c>
      <c r="G16" s="19">
        <v>146623</v>
      </c>
      <c r="H16" s="19">
        <v>148170</v>
      </c>
      <c r="I16" s="19">
        <v>147181</v>
      </c>
      <c r="J16" s="19">
        <v>149044</v>
      </c>
      <c r="K16" s="19">
        <v>147933</v>
      </c>
      <c r="L16" s="19">
        <v>150550</v>
      </c>
      <c r="M16" s="19">
        <v>149099</v>
      </c>
      <c r="N16" s="19">
        <v>151602</v>
      </c>
      <c r="O16" s="19">
        <v>148939</v>
      </c>
      <c r="P16" s="19">
        <v>0</v>
      </c>
      <c r="Q16" s="19">
        <v>0</v>
      </c>
      <c r="R16" s="19">
        <v>0</v>
      </c>
      <c r="S16" s="19">
        <v>0</v>
      </c>
      <c r="T16" s="19">
        <v>0</v>
      </c>
      <c r="U16" s="19">
        <v>0</v>
      </c>
      <c r="V16" s="19">
        <v>0</v>
      </c>
      <c r="W16" s="19">
        <v>0</v>
      </c>
      <c r="X16" s="19">
        <v>0</v>
      </c>
      <c r="Y16" s="19">
        <v>0</v>
      </c>
      <c r="Z16" s="20">
        <v>148359</v>
      </c>
      <c r="AA16" s="21">
        <v>146956</v>
      </c>
    </row>
    <row r="17" spans="1:27" s="17" customFormat="1" ht="20.100000000000001" customHeight="1" x14ac:dyDescent="0.3">
      <c r="A17" s="22" t="s">
        <v>29</v>
      </c>
      <c r="B17" s="19">
        <v>68648</v>
      </c>
      <c r="C17" s="19">
        <v>67929</v>
      </c>
      <c r="D17" s="19">
        <v>70193</v>
      </c>
      <c r="E17" s="19">
        <v>69297</v>
      </c>
      <c r="F17" s="19">
        <v>71319</v>
      </c>
      <c r="G17" s="19">
        <v>70427</v>
      </c>
      <c r="H17" s="19">
        <v>71463</v>
      </c>
      <c r="I17" s="19">
        <v>70678</v>
      </c>
      <c r="J17" s="19">
        <v>72061</v>
      </c>
      <c r="K17" s="19">
        <v>71221</v>
      </c>
      <c r="L17" s="19">
        <v>72392</v>
      </c>
      <c r="M17" s="19">
        <v>71280</v>
      </c>
      <c r="N17" s="19">
        <v>72795</v>
      </c>
      <c r="O17" s="19">
        <v>70847</v>
      </c>
      <c r="P17" s="19">
        <v>0</v>
      </c>
      <c r="Q17" s="19">
        <v>0</v>
      </c>
      <c r="R17" s="19">
        <v>0</v>
      </c>
      <c r="S17" s="19">
        <v>0</v>
      </c>
      <c r="T17" s="19">
        <v>0</v>
      </c>
      <c r="U17" s="19">
        <v>0</v>
      </c>
      <c r="V17" s="19">
        <v>0</v>
      </c>
      <c r="W17" s="19">
        <v>0</v>
      </c>
      <c r="X17" s="19">
        <v>0</v>
      </c>
      <c r="Y17" s="19">
        <v>0</v>
      </c>
      <c r="Z17" s="20">
        <v>71267</v>
      </c>
      <c r="AA17" s="21">
        <v>70240</v>
      </c>
    </row>
    <row r="18" spans="1:27" s="17" customFormat="1" ht="20.100000000000001" customHeight="1" x14ac:dyDescent="0.3">
      <c r="A18" s="22" t="s">
        <v>30</v>
      </c>
      <c r="B18" s="19">
        <v>1838</v>
      </c>
      <c r="C18" s="19">
        <v>1821</v>
      </c>
      <c r="D18" s="19">
        <v>1844</v>
      </c>
      <c r="E18" s="19">
        <v>1821</v>
      </c>
      <c r="F18" s="19">
        <v>1845</v>
      </c>
      <c r="G18" s="19">
        <v>1829</v>
      </c>
      <c r="H18" s="19">
        <v>1836</v>
      </c>
      <c r="I18" s="19">
        <v>1817</v>
      </c>
      <c r="J18" s="19">
        <v>1843</v>
      </c>
      <c r="K18" s="19">
        <v>1816</v>
      </c>
      <c r="L18" s="19">
        <v>1853</v>
      </c>
      <c r="M18" s="19">
        <v>1833</v>
      </c>
      <c r="N18" s="19">
        <v>1842</v>
      </c>
      <c r="O18" s="19">
        <v>1819</v>
      </c>
      <c r="P18" s="19">
        <v>0</v>
      </c>
      <c r="Q18" s="19">
        <v>0</v>
      </c>
      <c r="R18" s="19">
        <v>0</v>
      </c>
      <c r="S18" s="19">
        <v>0</v>
      </c>
      <c r="T18" s="19">
        <v>0</v>
      </c>
      <c r="U18" s="19">
        <v>0</v>
      </c>
      <c r="V18" s="19">
        <v>0</v>
      </c>
      <c r="W18" s="19">
        <v>0</v>
      </c>
      <c r="X18" s="19">
        <v>0</v>
      </c>
      <c r="Y18" s="19">
        <v>0</v>
      </c>
      <c r="Z18" s="20">
        <v>1843</v>
      </c>
      <c r="AA18" s="21">
        <v>1822</v>
      </c>
    </row>
    <row r="19" spans="1:27" s="17" customFormat="1" ht="20.100000000000001" customHeight="1" x14ac:dyDescent="0.3">
      <c r="A19" s="22" t="s">
        <v>31</v>
      </c>
      <c r="B19" s="19">
        <v>68</v>
      </c>
      <c r="C19" s="19">
        <v>66</v>
      </c>
      <c r="D19" s="19">
        <v>69</v>
      </c>
      <c r="E19" s="19">
        <v>67</v>
      </c>
      <c r="F19" s="19">
        <v>73</v>
      </c>
      <c r="G19" s="19">
        <v>70</v>
      </c>
      <c r="H19" s="19">
        <v>75</v>
      </c>
      <c r="I19" s="19">
        <v>73</v>
      </c>
      <c r="J19" s="19">
        <v>77</v>
      </c>
      <c r="K19" s="19">
        <v>72</v>
      </c>
      <c r="L19" s="19">
        <v>78</v>
      </c>
      <c r="M19" s="19">
        <v>75</v>
      </c>
      <c r="N19" s="19">
        <v>76</v>
      </c>
      <c r="O19" s="19">
        <v>69</v>
      </c>
      <c r="P19" s="19">
        <v>0</v>
      </c>
      <c r="Q19" s="19">
        <v>0</v>
      </c>
      <c r="R19" s="19">
        <v>0</v>
      </c>
      <c r="S19" s="19">
        <v>0</v>
      </c>
      <c r="T19" s="19">
        <v>0</v>
      </c>
      <c r="U19" s="19">
        <v>0</v>
      </c>
      <c r="V19" s="19">
        <v>0</v>
      </c>
      <c r="W19" s="19">
        <v>0</v>
      </c>
      <c r="X19" s="19">
        <v>0</v>
      </c>
      <c r="Y19" s="19">
        <v>0</v>
      </c>
      <c r="Z19" s="20">
        <v>74</v>
      </c>
      <c r="AA19" s="21">
        <v>70</v>
      </c>
    </row>
    <row r="20" spans="1:27" s="17" customFormat="1" ht="20.100000000000001" customHeight="1" thickBot="1" x14ac:dyDescent="0.35">
      <c r="A20" s="23" t="s">
        <v>32</v>
      </c>
      <c r="B20" s="19">
        <v>3973</v>
      </c>
      <c r="C20" s="19">
        <v>3916</v>
      </c>
      <c r="D20" s="19">
        <v>4097</v>
      </c>
      <c r="E20" s="19">
        <v>4035</v>
      </c>
      <c r="F20" s="19">
        <v>4259</v>
      </c>
      <c r="G20" s="19">
        <v>4179</v>
      </c>
      <c r="H20" s="19">
        <v>4320</v>
      </c>
      <c r="I20" s="19">
        <v>4219</v>
      </c>
      <c r="J20" s="19">
        <v>4521</v>
      </c>
      <c r="K20" s="19">
        <v>4367</v>
      </c>
      <c r="L20" s="19">
        <v>4708</v>
      </c>
      <c r="M20" s="19">
        <v>4497</v>
      </c>
      <c r="N20" s="19">
        <v>4917</v>
      </c>
      <c r="O20" s="19">
        <v>4637</v>
      </c>
      <c r="P20" s="19">
        <v>0</v>
      </c>
      <c r="Q20" s="19">
        <v>0</v>
      </c>
      <c r="R20" s="19">
        <v>0</v>
      </c>
      <c r="S20" s="19">
        <v>0</v>
      </c>
      <c r="T20" s="19">
        <v>0</v>
      </c>
      <c r="U20" s="19">
        <v>0</v>
      </c>
      <c r="V20" s="19">
        <v>0</v>
      </c>
      <c r="W20" s="19">
        <v>0</v>
      </c>
      <c r="X20" s="19">
        <v>0</v>
      </c>
      <c r="Y20" s="19">
        <v>0</v>
      </c>
      <c r="Z20" s="20">
        <v>4399</v>
      </c>
      <c r="AA20" s="21">
        <v>4264</v>
      </c>
    </row>
    <row r="21" spans="1:27" s="17" customFormat="1" ht="20.100000000000001" customHeight="1" thickBot="1" x14ac:dyDescent="0.35">
      <c r="A21" s="24" t="s">
        <v>33</v>
      </c>
      <c r="B21" s="25">
        <v>727630</v>
      </c>
      <c r="C21" s="25">
        <v>721339</v>
      </c>
      <c r="D21" s="25">
        <v>732680</v>
      </c>
      <c r="E21" s="25">
        <v>726246</v>
      </c>
      <c r="F21" s="25">
        <v>738799</v>
      </c>
      <c r="G21" s="25">
        <v>732209</v>
      </c>
      <c r="H21" s="25">
        <v>738275</v>
      </c>
      <c r="I21" s="25">
        <v>732098</v>
      </c>
      <c r="J21" s="25">
        <v>741164</v>
      </c>
      <c r="K21" s="25">
        <v>734860</v>
      </c>
      <c r="L21" s="25">
        <v>746579</v>
      </c>
      <c r="M21" s="25">
        <v>738305</v>
      </c>
      <c r="N21" s="25">
        <v>751490</v>
      </c>
      <c r="O21" s="25">
        <v>734590</v>
      </c>
      <c r="P21" s="25">
        <v>0</v>
      </c>
      <c r="Q21" s="25">
        <v>0</v>
      </c>
      <c r="R21" s="25">
        <v>0</v>
      </c>
      <c r="S21" s="25">
        <v>0</v>
      </c>
      <c r="T21" s="25">
        <v>0</v>
      </c>
      <c r="U21" s="25">
        <v>0</v>
      </c>
      <c r="V21" s="25">
        <v>0</v>
      </c>
      <c r="W21" s="25">
        <v>0</v>
      </c>
      <c r="X21" s="25">
        <v>0</v>
      </c>
      <c r="Y21" s="25">
        <v>0</v>
      </c>
      <c r="Z21" s="26">
        <v>739517</v>
      </c>
      <c r="AA21" s="27">
        <v>731378</v>
      </c>
    </row>
    <row r="22" spans="1:27" s="17" customFormat="1" ht="20.100000000000001" customHeight="1" x14ac:dyDescent="0.3">
      <c r="A22" s="28" t="s">
        <v>34</v>
      </c>
      <c r="B22" s="19">
        <v>104332</v>
      </c>
      <c r="C22" s="19">
        <v>104289</v>
      </c>
      <c r="D22" s="19">
        <v>104247</v>
      </c>
      <c r="E22" s="19">
        <v>104236</v>
      </c>
      <c r="F22" s="19">
        <v>104640</v>
      </c>
      <c r="G22" s="19">
        <v>104623</v>
      </c>
      <c r="H22" s="19">
        <v>105029</v>
      </c>
      <c r="I22" s="19">
        <v>105013</v>
      </c>
      <c r="J22" s="19">
        <v>105237</v>
      </c>
      <c r="K22" s="19">
        <v>105221</v>
      </c>
      <c r="L22" s="19">
        <v>104668</v>
      </c>
      <c r="M22" s="19">
        <v>104561</v>
      </c>
      <c r="N22" s="19">
        <v>104928</v>
      </c>
      <c r="O22" s="19">
        <v>104884</v>
      </c>
      <c r="P22" s="19">
        <v>0</v>
      </c>
      <c r="Q22" s="19">
        <v>0</v>
      </c>
      <c r="R22" s="19">
        <v>0</v>
      </c>
      <c r="S22" s="19">
        <v>0</v>
      </c>
      <c r="T22" s="19">
        <v>0</v>
      </c>
      <c r="U22" s="19">
        <v>0</v>
      </c>
      <c r="V22" s="19">
        <v>0</v>
      </c>
      <c r="W22" s="19">
        <v>0</v>
      </c>
      <c r="X22" s="19">
        <v>0</v>
      </c>
      <c r="Y22" s="19">
        <v>0</v>
      </c>
      <c r="Z22" s="20">
        <v>104726</v>
      </c>
      <c r="AA22" s="21">
        <v>104690</v>
      </c>
    </row>
    <row r="23" spans="1:27" s="17" customFormat="1" ht="20.100000000000001" customHeight="1" x14ac:dyDescent="0.3">
      <c r="A23" s="22" t="s">
        <v>35</v>
      </c>
      <c r="B23" s="19">
        <v>18129</v>
      </c>
      <c r="C23" s="19">
        <v>18115</v>
      </c>
      <c r="D23" s="19">
        <v>18372</v>
      </c>
      <c r="E23" s="19">
        <v>18369</v>
      </c>
      <c r="F23" s="19">
        <v>18669</v>
      </c>
      <c r="G23" s="19">
        <v>18663</v>
      </c>
      <c r="H23" s="19">
        <v>18676</v>
      </c>
      <c r="I23" s="19">
        <v>18672</v>
      </c>
      <c r="J23" s="19">
        <v>19409</v>
      </c>
      <c r="K23" s="19">
        <v>19402</v>
      </c>
      <c r="L23" s="19">
        <v>19384</v>
      </c>
      <c r="M23" s="19">
        <v>19378</v>
      </c>
      <c r="N23" s="19">
        <v>19178</v>
      </c>
      <c r="O23" s="19">
        <v>19120</v>
      </c>
      <c r="P23" s="19">
        <v>0</v>
      </c>
      <c r="Q23" s="19">
        <v>0</v>
      </c>
      <c r="R23" s="19">
        <v>0</v>
      </c>
      <c r="S23" s="19">
        <v>0</v>
      </c>
      <c r="T23" s="19">
        <v>0</v>
      </c>
      <c r="U23" s="19">
        <v>0</v>
      </c>
      <c r="V23" s="19">
        <v>0</v>
      </c>
      <c r="W23" s="19">
        <v>0</v>
      </c>
      <c r="X23" s="19">
        <v>0</v>
      </c>
      <c r="Y23" s="19">
        <v>0</v>
      </c>
      <c r="Z23" s="20">
        <v>18831</v>
      </c>
      <c r="AA23" s="21">
        <v>18817</v>
      </c>
    </row>
    <row r="24" spans="1:27" s="17" customFormat="1" ht="20.100000000000001" customHeight="1" x14ac:dyDescent="0.3">
      <c r="A24" s="22" t="s">
        <v>36</v>
      </c>
      <c r="B24" s="19">
        <v>22561</v>
      </c>
      <c r="C24" s="19">
        <v>22561</v>
      </c>
      <c r="D24" s="19">
        <v>22883</v>
      </c>
      <c r="E24" s="19">
        <v>22883</v>
      </c>
      <c r="F24" s="19">
        <v>22687</v>
      </c>
      <c r="G24" s="19">
        <v>22687</v>
      </c>
      <c r="H24" s="19">
        <v>22624</v>
      </c>
      <c r="I24" s="19">
        <v>22624</v>
      </c>
      <c r="J24" s="19">
        <v>22948</v>
      </c>
      <c r="K24" s="19">
        <v>22948</v>
      </c>
      <c r="L24" s="19">
        <v>23128</v>
      </c>
      <c r="M24" s="19">
        <v>23128</v>
      </c>
      <c r="N24" s="19">
        <v>22858</v>
      </c>
      <c r="O24" s="19">
        <v>22858</v>
      </c>
      <c r="P24" s="19">
        <v>0</v>
      </c>
      <c r="Q24" s="19">
        <v>0</v>
      </c>
      <c r="R24" s="19">
        <v>0</v>
      </c>
      <c r="S24" s="19">
        <v>0</v>
      </c>
      <c r="T24" s="19">
        <v>0</v>
      </c>
      <c r="U24" s="19">
        <v>0</v>
      </c>
      <c r="V24" s="19">
        <v>0</v>
      </c>
      <c r="W24" s="19">
        <v>0</v>
      </c>
      <c r="X24" s="19">
        <v>0</v>
      </c>
      <c r="Y24" s="19">
        <v>0</v>
      </c>
      <c r="Z24" s="20">
        <v>22813</v>
      </c>
      <c r="AA24" s="21">
        <v>22813</v>
      </c>
    </row>
    <row r="25" spans="1:27" s="17" customFormat="1" ht="20.100000000000001" customHeight="1" x14ac:dyDescent="0.3">
      <c r="A25" s="22" t="s">
        <v>37</v>
      </c>
      <c r="B25" s="19">
        <v>7229</v>
      </c>
      <c r="C25" s="19">
        <v>7229</v>
      </c>
      <c r="D25" s="19">
        <v>7304</v>
      </c>
      <c r="E25" s="19">
        <v>7304</v>
      </c>
      <c r="F25" s="19">
        <v>7459</v>
      </c>
      <c r="G25" s="19">
        <v>7459</v>
      </c>
      <c r="H25" s="19">
        <v>7452</v>
      </c>
      <c r="I25" s="19">
        <v>7450</v>
      </c>
      <c r="J25" s="19">
        <v>7436</v>
      </c>
      <c r="K25" s="19">
        <v>7434</v>
      </c>
      <c r="L25" s="19">
        <v>7444</v>
      </c>
      <c r="M25" s="19">
        <v>7424</v>
      </c>
      <c r="N25" s="19">
        <v>7476</v>
      </c>
      <c r="O25" s="19">
        <v>7446</v>
      </c>
      <c r="P25" s="19">
        <v>0</v>
      </c>
      <c r="Q25" s="19">
        <v>0</v>
      </c>
      <c r="R25" s="19">
        <v>0</v>
      </c>
      <c r="S25" s="19">
        <v>0</v>
      </c>
      <c r="T25" s="19">
        <v>0</v>
      </c>
      <c r="U25" s="19">
        <v>0</v>
      </c>
      <c r="V25" s="19">
        <v>0</v>
      </c>
      <c r="W25" s="19">
        <v>0</v>
      </c>
      <c r="X25" s="19">
        <v>0</v>
      </c>
      <c r="Y25" s="19">
        <v>0</v>
      </c>
      <c r="Z25" s="20">
        <v>7400</v>
      </c>
      <c r="AA25" s="21">
        <v>7392</v>
      </c>
    </row>
    <row r="26" spans="1:27" s="17" customFormat="1" ht="20.100000000000001" customHeight="1" x14ac:dyDescent="0.3">
      <c r="A26" s="22" t="s">
        <v>38</v>
      </c>
      <c r="B26" s="19">
        <v>3318</v>
      </c>
      <c r="C26" s="19">
        <v>3318</v>
      </c>
      <c r="D26" s="19">
        <v>3335</v>
      </c>
      <c r="E26" s="19">
        <v>3335</v>
      </c>
      <c r="F26" s="19">
        <v>3353</v>
      </c>
      <c r="G26" s="19">
        <v>3353</v>
      </c>
      <c r="H26" s="19">
        <v>3346</v>
      </c>
      <c r="I26" s="19">
        <v>3346</v>
      </c>
      <c r="J26" s="19">
        <v>3346</v>
      </c>
      <c r="K26" s="19">
        <v>3346</v>
      </c>
      <c r="L26" s="19">
        <v>3321</v>
      </c>
      <c r="M26" s="19">
        <v>3321</v>
      </c>
      <c r="N26" s="19">
        <v>3324</v>
      </c>
      <c r="O26" s="19">
        <v>3324</v>
      </c>
      <c r="P26" s="19">
        <v>0</v>
      </c>
      <c r="Q26" s="19">
        <v>0</v>
      </c>
      <c r="R26" s="19">
        <v>0</v>
      </c>
      <c r="S26" s="19">
        <v>0</v>
      </c>
      <c r="T26" s="19">
        <v>0</v>
      </c>
      <c r="U26" s="19">
        <v>0</v>
      </c>
      <c r="V26" s="19">
        <v>0</v>
      </c>
      <c r="W26" s="19">
        <v>0</v>
      </c>
      <c r="X26" s="19">
        <v>0</v>
      </c>
      <c r="Y26" s="19">
        <v>0</v>
      </c>
      <c r="Z26" s="20">
        <v>3335</v>
      </c>
      <c r="AA26" s="21">
        <v>3335</v>
      </c>
    </row>
    <row r="27" spans="1:27" s="17" customFormat="1" ht="20.100000000000001" customHeight="1" thickBot="1" x14ac:dyDescent="0.35">
      <c r="A27" s="23" t="s">
        <v>39</v>
      </c>
      <c r="B27" s="19">
        <v>33876</v>
      </c>
      <c r="C27" s="19">
        <v>33617</v>
      </c>
      <c r="D27" s="19">
        <v>33943</v>
      </c>
      <c r="E27" s="19">
        <v>33732</v>
      </c>
      <c r="F27" s="19">
        <v>34046</v>
      </c>
      <c r="G27" s="19">
        <v>33950</v>
      </c>
      <c r="H27" s="19">
        <v>34043</v>
      </c>
      <c r="I27" s="19">
        <v>33890</v>
      </c>
      <c r="J27" s="19">
        <v>34050</v>
      </c>
      <c r="K27" s="19">
        <v>33798</v>
      </c>
      <c r="L27" s="19">
        <v>33901</v>
      </c>
      <c r="M27" s="19">
        <v>33690</v>
      </c>
      <c r="N27" s="19">
        <v>33946</v>
      </c>
      <c r="O27" s="19">
        <v>33459</v>
      </c>
      <c r="P27" s="19">
        <v>0</v>
      </c>
      <c r="Q27" s="19">
        <v>0</v>
      </c>
      <c r="R27" s="19">
        <v>0</v>
      </c>
      <c r="S27" s="19">
        <v>0</v>
      </c>
      <c r="T27" s="19">
        <v>0</v>
      </c>
      <c r="U27" s="19">
        <v>0</v>
      </c>
      <c r="V27" s="19">
        <v>0</v>
      </c>
      <c r="W27" s="19">
        <v>0</v>
      </c>
      <c r="X27" s="19">
        <v>0</v>
      </c>
      <c r="Y27" s="19">
        <v>0</v>
      </c>
      <c r="Z27" s="20">
        <v>33972</v>
      </c>
      <c r="AA27" s="21">
        <v>33734</v>
      </c>
    </row>
    <row r="28" spans="1:27" s="17" customFormat="1" ht="18.75" customHeight="1" thickBot="1" x14ac:dyDescent="0.35">
      <c r="A28" s="29" t="s">
        <v>40</v>
      </c>
      <c r="B28" s="30">
        <v>189445</v>
      </c>
      <c r="C28" s="30">
        <v>189129</v>
      </c>
      <c r="D28" s="30">
        <v>190084</v>
      </c>
      <c r="E28" s="30">
        <v>189859</v>
      </c>
      <c r="F28" s="30">
        <v>190854</v>
      </c>
      <c r="G28" s="30">
        <v>190735</v>
      </c>
      <c r="H28" s="30">
        <v>191170</v>
      </c>
      <c r="I28" s="30">
        <v>190995</v>
      </c>
      <c r="J28" s="30">
        <v>192426</v>
      </c>
      <c r="K28" s="30">
        <v>192149</v>
      </c>
      <c r="L28" s="30">
        <v>191846</v>
      </c>
      <c r="M28" s="30">
        <v>191502</v>
      </c>
      <c r="N28" s="30">
        <v>191710</v>
      </c>
      <c r="O28" s="30">
        <v>191091</v>
      </c>
      <c r="P28" s="30">
        <v>0</v>
      </c>
      <c r="Q28" s="30">
        <v>0</v>
      </c>
      <c r="R28" s="30">
        <v>0</v>
      </c>
      <c r="S28" s="30">
        <v>0</v>
      </c>
      <c r="T28" s="30">
        <v>0</v>
      </c>
      <c r="U28" s="30">
        <v>0</v>
      </c>
      <c r="V28" s="30">
        <v>0</v>
      </c>
      <c r="W28" s="30">
        <v>0</v>
      </c>
      <c r="X28" s="30">
        <v>0</v>
      </c>
      <c r="Y28" s="30">
        <v>0</v>
      </c>
      <c r="Z28" s="30">
        <v>191076</v>
      </c>
      <c r="AA28" s="31">
        <v>190780</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43319</v>
      </c>
      <c r="C30" s="19">
        <v>43319</v>
      </c>
      <c r="D30" s="19">
        <v>43163</v>
      </c>
      <c r="E30" s="19">
        <v>43163</v>
      </c>
      <c r="F30" s="19">
        <v>43157</v>
      </c>
      <c r="G30" s="19">
        <v>43157</v>
      </c>
      <c r="H30" s="19">
        <v>43241</v>
      </c>
      <c r="I30" s="19">
        <v>43241</v>
      </c>
      <c r="J30" s="19">
        <v>43044</v>
      </c>
      <c r="K30" s="19">
        <v>43044</v>
      </c>
      <c r="L30" s="19">
        <v>43150</v>
      </c>
      <c r="M30" s="19">
        <v>43150</v>
      </c>
      <c r="N30" s="19">
        <v>43175</v>
      </c>
      <c r="O30" s="19">
        <v>43175</v>
      </c>
      <c r="P30" s="19">
        <v>0</v>
      </c>
      <c r="Q30" s="19">
        <v>0</v>
      </c>
      <c r="R30" s="19">
        <v>0</v>
      </c>
      <c r="S30" s="19">
        <v>0</v>
      </c>
      <c r="T30" s="19">
        <v>0</v>
      </c>
      <c r="U30" s="19">
        <v>0</v>
      </c>
      <c r="V30" s="19">
        <v>0</v>
      </c>
      <c r="W30" s="19">
        <v>0</v>
      </c>
      <c r="X30" s="19">
        <v>0</v>
      </c>
      <c r="Y30" s="19">
        <v>0</v>
      </c>
      <c r="Z30" s="20">
        <v>43178</v>
      </c>
      <c r="AA30" s="21">
        <v>43178</v>
      </c>
    </row>
    <row r="31" spans="1:27" s="17" customFormat="1" ht="20.100000000000001" customHeight="1" x14ac:dyDescent="0.3">
      <c r="A31" s="22" t="s">
        <v>42</v>
      </c>
      <c r="B31" s="19">
        <v>47767</v>
      </c>
      <c r="C31" s="19">
        <v>47767</v>
      </c>
      <c r="D31" s="19">
        <v>46931</v>
      </c>
      <c r="E31" s="19">
        <v>46931</v>
      </c>
      <c r="F31" s="19">
        <v>46848</v>
      </c>
      <c r="G31" s="19">
        <v>46848</v>
      </c>
      <c r="H31" s="19">
        <v>46697</v>
      </c>
      <c r="I31" s="19">
        <v>46697</v>
      </c>
      <c r="J31" s="19">
        <v>46556</v>
      </c>
      <c r="K31" s="19">
        <v>46556</v>
      </c>
      <c r="L31" s="19">
        <v>46662</v>
      </c>
      <c r="M31" s="19">
        <v>46662</v>
      </c>
      <c r="N31" s="19">
        <v>46577</v>
      </c>
      <c r="O31" s="19">
        <v>46577</v>
      </c>
      <c r="P31" s="19">
        <v>0</v>
      </c>
      <c r="Q31" s="19">
        <v>0</v>
      </c>
      <c r="R31" s="19">
        <v>0</v>
      </c>
      <c r="S31" s="19">
        <v>0</v>
      </c>
      <c r="T31" s="19">
        <v>0</v>
      </c>
      <c r="U31" s="19">
        <v>0</v>
      </c>
      <c r="V31" s="19">
        <v>0</v>
      </c>
      <c r="W31" s="19">
        <v>0</v>
      </c>
      <c r="X31" s="19">
        <v>0</v>
      </c>
      <c r="Y31" s="19">
        <v>0</v>
      </c>
      <c r="Z31" s="20">
        <v>46863</v>
      </c>
      <c r="AA31" s="21">
        <v>46863</v>
      </c>
    </row>
    <row r="32" spans="1:27" s="17" customFormat="1" ht="20.100000000000001" customHeight="1" x14ac:dyDescent="0.3">
      <c r="A32" s="22" t="s">
        <v>43</v>
      </c>
      <c r="B32" s="19">
        <v>82506</v>
      </c>
      <c r="C32" s="19">
        <v>82506</v>
      </c>
      <c r="D32" s="19">
        <v>82970</v>
      </c>
      <c r="E32" s="19">
        <v>82970</v>
      </c>
      <c r="F32" s="19">
        <v>83125</v>
      </c>
      <c r="G32" s="19">
        <v>83125</v>
      </c>
      <c r="H32" s="19">
        <v>82931</v>
      </c>
      <c r="I32" s="19">
        <v>82931</v>
      </c>
      <c r="J32" s="19">
        <v>83421</v>
      </c>
      <c r="K32" s="19">
        <v>83421</v>
      </c>
      <c r="L32" s="19">
        <v>84359</v>
      </c>
      <c r="M32" s="19">
        <v>84359</v>
      </c>
      <c r="N32" s="19">
        <v>84359</v>
      </c>
      <c r="O32" s="19">
        <v>84359</v>
      </c>
      <c r="P32" s="19">
        <v>0</v>
      </c>
      <c r="Q32" s="19">
        <v>0</v>
      </c>
      <c r="R32" s="19">
        <v>0</v>
      </c>
      <c r="S32" s="19">
        <v>0</v>
      </c>
      <c r="T32" s="19">
        <v>0</v>
      </c>
      <c r="U32" s="19">
        <v>0</v>
      </c>
      <c r="V32" s="19">
        <v>0</v>
      </c>
      <c r="W32" s="19">
        <v>0</v>
      </c>
      <c r="X32" s="19">
        <v>0</v>
      </c>
      <c r="Y32" s="19">
        <v>0</v>
      </c>
      <c r="Z32" s="20">
        <v>83382</v>
      </c>
      <c r="AA32" s="21">
        <v>83382</v>
      </c>
    </row>
    <row r="33" spans="1:27" s="17" customFormat="1" ht="20.100000000000001" customHeight="1" x14ac:dyDescent="0.3">
      <c r="A33" s="22" t="s">
        <v>44</v>
      </c>
      <c r="B33" s="19">
        <v>4713</v>
      </c>
      <c r="C33" s="19">
        <v>4713</v>
      </c>
      <c r="D33" s="19">
        <v>4797</v>
      </c>
      <c r="E33" s="19">
        <v>4797</v>
      </c>
      <c r="F33" s="19">
        <v>4859</v>
      </c>
      <c r="G33" s="19">
        <v>4859</v>
      </c>
      <c r="H33" s="19">
        <v>4918</v>
      </c>
      <c r="I33" s="19">
        <v>4918</v>
      </c>
      <c r="J33" s="19">
        <v>4991</v>
      </c>
      <c r="K33" s="19">
        <v>4991</v>
      </c>
      <c r="L33" s="19">
        <v>5119</v>
      </c>
      <c r="M33" s="19">
        <v>5119</v>
      </c>
      <c r="N33" s="19">
        <v>5268</v>
      </c>
      <c r="O33" s="19">
        <v>5268</v>
      </c>
      <c r="P33" s="19">
        <v>0</v>
      </c>
      <c r="Q33" s="19">
        <v>0</v>
      </c>
      <c r="R33" s="19">
        <v>0</v>
      </c>
      <c r="S33" s="19">
        <v>0</v>
      </c>
      <c r="T33" s="19">
        <v>0</v>
      </c>
      <c r="U33" s="19">
        <v>0</v>
      </c>
      <c r="V33" s="19">
        <v>0</v>
      </c>
      <c r="W33" s="19">
        <v>0</v>
      </c>
      <c r="X33" s="19">
        <v>0</v>
      </c>
      <c r="Y33" s="19">
        <v>0</v>
      </c>
      <c r="Z33" s="20">
        <v>4952</v>
      </c>
      <c r="AA33" s="21">
        <v>4952</v>
      </c>
    </row>
    <row r="34" spans="1:27" s="17" customFormat="1" ht="20.100000000000001" customHeight="1" thickBot="1" x14ac:dyDescent="0.35">
      <c r="A34" s="34" t="s">
        <v>45</v>
      </c>
      <c r="B34" s="19">
        <v>1353</v>
      </c>
      <c r="C34" s="19">
        <v>1338</v>
      </c>
      <c r="D34" s="19">
        <v>1409</v>
      </c>
      <c r="E34" s="19">
        <v>1390</v>
      </c>
      <c r="F34" s="19">
        <v>1465</v>
      </c>
      <c r="G34" s="19">
        <v>1443</v>
      </c>
      <c r="H34" s="19">
        <v>1510</v>
      </c>
      <c r="I34" s="19">
        <v>1483</v>
      </c>
      <c r="J34" s="19">
        <v>1588</v>
      </c>
      <c r="K34" s="19">
        <v>1553</v>
      </c>
      <c r="L34" s="19">
        <v>1686</v>
      </c>
      <c r="M34" s="19">
        <v>1630</v>
      </c>
      <c r="N34" s="19">
        <v>1778</v>
      </c>
      <c r="O34" s="19">
        <v>1695</v>
      </c>
      <c r="P34" s="19">
        <v>0</v>
      </c>
      <c r="Q34" s="19">
        <v>0</v>
      </c>
      <c r="R34" s="19">
        <v>0</v>
      </c>
      <c r="S34" s="19">
        <v>0</v>
      </c>
      <c r="T34" s="19">
        <v>0</v>
      </c>
      <c r="U34" s="19">
        <v>0</v>
      </c>
      <c r="V34" s="19">
        <v>0</v>
      </c>
      <c r="W34" s="19">
        <v>0</v>
      </c>
      <c r="X34" s="19">
        <v>0</v>
      </c>
      <c r="Y34" s="19">
        <v>0</v>
      </c>
      <c r="Z34" s="20">
        <v>1541</v>
      </c>
      <c r="AA34" s="21">
        <v>1505</v>
      </c>
    </row>
    <row r="35" spans="1:27" s="17" customFormat="1" ht="20.100000000000001" customHeight="1" thickBot="1" x14ac:dyDescent="0.35">
      <c r="A35" s="35" t="s">
        <v>46</v>
      </c>
      <c r="B35" s="36">
        <v>179658</v>
      </c>
      <c r="C35" s="36">
        <v>179643</v>
      </c>
      <c r="D35" s="37">
        <v>179270</v>
      </c>
      <c r="E35" s="37">
        <v>179251</v>
      </c>
      <c r="F35" s="37">
        <v>179454</v>
      </c>
      <c r="G35" s="37">
        <v>179432</v>
      </c>
      <c r="H35" s="37">
        <v>179297</v>
      </c>
      <c r="I35" s="37">
        <v>179270</v>
      </c>
      <c r="J35" s="37">
        <v>179600</v>
      </c>
      <c r="K35" s="37">
        <v>179565</v>
      </c>
      <c r="L35" s="37">
        <v>180976</v>
      </c>
      <c r="M35" s="37">
        <v>180920</v>
      </c>
      <c r="N35" s="37">
        <v>181157</v>
      </c>
      <c r="O35" s="37">
        <v>181074</v>
      </c>
      <c r="P35" s="37">
        <v>0</v>
      </c>
      <c r="Q35" s="37">
        <v>0</v>
      </c>
      <c r="R35" s="37">
        <v>0</v>
      </c>
      <c r="S35" s="37">
        <v>0</v>
      </c>
      <c r="T35" s="37">
        <v>0</v>
      </c>
      <c r="U35" s="37">
        <v>0</v>
      </c>
      <c r="V35" s="37">
        <v>0</v>
      </c>
      <c r="W35" s="37">
        <v>0</v>
      </c>
      <c r="X35" s="37">
        <v>0</v>
      </c>
      <c r="Y35" s="37">
        <v>0</v>
      </c>
      <c r="Z35" s="38">
        <v>179916</v>
      </c>
      <c r="AA35" s="39">
        <v>179879</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1096733</v>
      </c>
      <c r="C37" s="42">
        <v>1090111</v>
      </c>
      <c r="D37" s="43">
        <v>1102034</v>
      </c>
      <c r="E37" s="43">
        <v>1095356</v>
      </c>
      <c r="F37" s="43">
        <v>1109107</v>
      </c>
      <c r="G37" s="43">
        <v>1102376</v>
      </c>
      <c r="H37" s="43">
        <v>1108742</v>
      </c>
      <c r="I37" s="43">
        <v>1102363</v>
      </c>
      <c r="J37" s="43">
        <v>1113190</v>
      </c>
      <c r="K37" s="43">
        <v>1106574</v>
      </c>
      <c r="L37" s="43">
        <v>1119401</v>
      </c>
      <c r="M37" s="43">
        <v>1110727</v>
      </c>
      <c r="N37" s="43">
        <v>1124357</v>
      </c>
      <c r="O37" s="43">
        <v>1106755</v>
      </c>
      <c r="P37" s="43">
        <v>0</v>
      </c>
      <c r="Q37" s="43">
        <v>0</v>
      </c>
      <c r="R37" s="43">
        <v>0</v>
      </c>
      <c r="S37" s="43">
        <v>0</v>
      </c>
      <c r="T37" s="43">
        <v>0</v>
      </c>
      <c r="U37" s="43">
        <v>0</v>
      </c>
      <c r="V37" s="43">
        <v>0</v>
      </c>
      <c r="W37" s="43">
        <v>0</v>
      </c>
      <c r="X37" s="43">
        <v>0</v>
      </c>
      <c r="Y37" s="43">
        <v>0</v>
      </c>
      <c r="Z37" s="44">
        <v>1110509</v>
      </c>
      <c r="AA37" s="45">
        <v>1102037</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917075</v>
      </c>
      <c r="C39" s="47">
        <v>910468</v>
      </c>
      <c r="D39" s="48">
        <v>922764</v>
      </c>
      <c r="E39" s="48">
        <v>916105</v>
      </c>
      <c r="F39" s="48">
        <v>929653</v>
      </c>
      <c r="G39" s="48">
        <v>922944</v>
      </c>
      <c r="H39" s="48">
        <v>929445</v>
      </c>
      <c r="I39" s="48">
        <v>923093</v>
      </c>
      <c r="J39" s="48">
        <v>933590</v>
      </c>
      <c r="K39" s="48">
        <v>927009</v>
      </c>
      <c r="L39" s="48">
        <v>938425</v>
      </c>
      <c r="M39" s="48">
        <v>929807</v>
      </c>
      <c r="N39" s="48">
        <v>943200</v>
      </c>
      <c r="O39" s="48">
        <v>925681</v>
      </c>
      <c r="P39" s="48">
        <v>0</v>
      </c>
      <c r="Q39" s="48">
        <v>0</v>
      </c>
      <c r="R39" s="48">
        <v>0</v>
      </c>
      <c r="S39" s="48">
        <v>0</v>
      </c>
      <c r="T39" s="48">
        <v>0</v>
      </c>
      <c r="U39" s="48">
        <v>0</v>
      </c>
      <c r="V39" s="48">
        <v>0</v>
      </c>
      <c r="W39" s="48">
        <v>0</v>
      </c>
      <c r="X39" s="48">
        <v>0</v>
      </c>
      <c r="Y39" s="48">
        <v>0</v>
      </c>
      <c r="Z39" s="49">
        <v>930593</v>
      </c>
      <c r="AA39" s="50">
        <v>922158</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c r="I41" s="53"/>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55E19-F5E5-492A-A81E-A644AEEEEA0F}">
  <sheetPr>
    <pageSetUpPr fitToPage="1"/>
  </sheetPr>
  <dimension ref="A1:AA43"/>
  <sheetViews>
    <sheetView topLeftCell="D4" zoomScaleNormal="100" zoomScaleSheetLayoutView="100" workbookViewId="0">
      <selection activeCell="A6" sqref="A6:A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2022</v>
      </c>
      <c r="B4" s="3"/>
      <c r="C4" s="3"/>
      <c r="H4" s="4"/>
      <c r="I4" s="4"/>
    </row>
    <row r="5" spans="1:27" ht="14.4" thickBot="1" x14ac:dyDescent="0.35">
      <c r="A5" s="4" t="str">
        <f>[1]Trab_cotiz!A5</f>
        <v>Cifras actualizadas el 20 de septiembre 2022</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664</v>
      </c>
      <c r="C9" s="62">
        <v>639</v>
      </c>
      <c r="D9" s="62">
        <v>662</v>
      </c>
      <c r="E9" s="62">
        <v>637</v>
      </c>
      <c r="F9" s="62">
        <v>661</v>
      </c>
      <c r="G9" s="62">
        <v>638</v>
      </c>
      <c r="H9" s="62">
        <v>658</v>
      </c>
      <c r="I9" s="62">
        <v>634</v>
      </c>
      <c r="J9" s="62">
        <v>656</v>
      </c>
      <c r="K9" s="62">
        <v>631</v>
      </c>
      <c r="L9" s="62">
        <v>656</v>
      </c>
      <c r="M9" s="62">
        <v>624</v>
      </c>
      <c r="N9" s="62">
        <v>654</v>
      </c>
      <c r="O9" s="62">
        <v>615</v>
      </c>
      <c r="P9" s="62">
        <v>0</v>
      </c>
      <c r="Q9" s="62">
        <v>0</v>
      </c>
      <c r="R9" s="62">
        <v>0</v>
      </c>
      <c r="S9" s="62">
        <v>0</v>
      </c>
      <c r="T9" s="62">
        <v>0</v>
      </c>
      <c r="U9" s="62">
        <v>0</v>
      </c>
      <c r="V9" s="62">
        <v>0</v>
      </c>
      <c r="W9" s="62">
        <v>0</v>
      </c>
      <c r="X9" s="62">
        <v>0</v>
      </c>
      <c r="Y9" s="62">
        <v>0</v>
      </c>
      <c r="Z9" s="63">
        <v>659</v>
      </c>
      <c r="AA9" s="64">
        <v>631</v>
      </c>
    </row>
    <row r="10" spans="1:27" ht="29.25" customHeight="1" x14ac:dyDescent="0.3">
      <c r="A10" s="65" t="s">
        <v>22</v>
      </c>
      <c r="B10" s="66">
        <v>3512</v>
      </c>
      <c r="C10" s="66">
        <v>3343</v>
      </c>
      <c r="D10" s="66">
        <v>3523</v>
      </c>
      <c r="E10" s="66">
        <v>3348</v>
      </c>
      <c r="F10" s="66">
        <v>3527</v>
      </c>
      <c r="G10" s="66">
        <v>3358</v>
      </c>
      <c r="H10" s="66">
        <v>3519</v>
      </c>
      <c r="I10" s="66">
        <v>3362</v>
      </c>
      <c r="J10" s="66">
        <v>3523</v>
      </c>
      <c r="K10" s="66">
        <v>3360</v>
      </c>
      <c r="L10" s="66">
        <v>3520</v>
      </c>
      <c r="M10" s="66">
        <v>3332</v>
      </c>
      <c r="N10" s="66">
        <v>3508</v>
      </c>
      <c r="O10" s="66">
        <v>3227</v>
      </c>
      <c r="P10" s="66">
        <v>0</v>
      </c>
      <c r="Q10" s="66">
        <v>0</v>
      </c>
      <c r="R10" s="66">
        <v>0</v>
      </c>
      <c r="S10" s="66">
        <v>0</v>
      </c>
      <c r="T10" s="66">
        <v>0</v>
      </c>
      <c r="U10" s="66">
        <v>0</v>
      </c>
      <c r="V10" s="66">
        <v>0</v>
      </c>
      <c r="W10" s="66">
        <v>0</v>
      </c>
      <c r="X10" s="66">
        <v>0</v>
      </c>
      <c r="Y10" s="66">
        <v>0</v>
      </c>
      <c r="Z10" s="67">
        <v>3519</v>
      </c>
      <c r="AA10" s="68">
        <v>3333</v>
      </c>
    </row>
    <row r="11" spans="1:27" ht="20.100000000000001" customHeight="1" x14ac:dyDescent="0.3">
      <c r="A11" s="69" t="s">
        <v>23</v>
      </c>
      <c r="B11" s="66">
        <v>1551</v>
      </c>
      <c r="C11" s="66">
        <v>1459</v>
      </c>
      <c r="D11" s="66">
        <v>1573</v>
      </c>
      <c r="E11" s="66">
        <v>1485</v>
      </c>
      <c r="F11" s="66">
        <v>1580</v>
      </c>
      <c r="G11" s="66">
        <v>1474</v>
      </c>
      <c r="H11" s="66">
        <v>1583</v>
      </c>
      <c r="I11" s="66">
        <v>1488</v>
      </c>
      <c r="J11" s="66">
        <v>1591</v>
      </c>
      <c r="K11" s="66">
        <v>1491</v>
      </c>
      <c r="L11" s="66">
        <v>1594</v>
      </c>
      <c r="M11" s="66">
        <v>1467</v>
      </c>
      <c r="N11" s="66">
        <v>1600</v>
      </c>
      <c r="O11" s="66">
        <v>1439</v>
      </c>
      <c r="P11" s="66">
        <v>0</v>
      </c>
      <c r="Q11" s="66">
        <v>0</v>
      </c>
      <c r="R11" s="66">
        <v>0</v>
      </c>
      <c r="S11" s="66">
        <v>0</v>
      </c>
      <c r="T11" s="66">
        <v>0</v>
      </c>
      <c r="U11" s="66">
        <v>0</v>
      </c>
      <c r="V11" s="66">
        <v>0</v>
      </c>
      <c r="W11" s="66">
        <v>0</v>
      </c>
      <c r="X11" s="66">
        <v>0</v>
      </c>
      <c r="Y11" s="66">
        <v>0</v>
      </c>
      <c r="Z11" s="67">
        <v>1582</v>
      </c>
      <c r="AA11" s="68">
        <v>1472</v>
      </c>
    </row>
    <row r="12" spans="1:27" ht="27.75" customHeight="1" x14ac:dyDescent="0.3">
      <c r="A12" s="65" t="s">
        <v>24</v>
      </c>
      <c r="B12" s="66">
        <v>15268</v>
      </c>
      <c r="C12" s="66">
        <v>14634</v>
      </c>
      <c r="D12" s="66">
        <v>15284</v>
      </c>
      <c r="E12" s="66">
        <v>14630</v>
      </c>
      <c r="F12" s="66">
        <v>15311</v>
      </c>
      <c r="G12" s="66">
        <v>14669</v>
      </c>
      <c r="H12" s="66">
        <v>15347</v>
      </c>
      <c r="I12" s="66">
        <v>14704</v>
      </c>
      <c r="J12" s="66">
        <v>15324</v>
      </c>
      <c r="K12" s="66">
        <v>14684</v>
      </c>
      <c r="L12" s="66">
        <v>15358</v>
      </c>
      <c r="M12" s="66">
        <v>14544</v>
      </c>
      <c r="N12" s="66">
        <v>15364</v>
      </c>
      <c r="O12" s="66">
        <v>14231</v>
      </c>
      <c r="P12" s="66">
        <v>0</v>
      </c>
      <c r="Q12" s="66">
        <v>0</v>
      </c>
      <c r="R12" s="66">
        <v>0</v>
      </c>
      <c r="S12" s="66">
        <v>0</v>
      </c>
      <c r="T12" s="66">
        <v>0</v>
      </c>
      <c r="U12" s="66">
        <v>0</v>
      </c>
      <c r="V12" s="66">
        <v>0</v>
      </c>
      <c r="W12" s="66">
        <v>0</v>
      </c>
      <c r="X12" s="66">
        <v>0</v>
      </c>
      <c r="Y12" s="66">
        <v>0</v>
      </c>
      <c r="Z12" s="67">
        <v>15322</v>
      </c>
      <c r="AA12" s="68">
        <v>14585</v>
      </c>
    </row>
    <row r="13" spans="1:27" ht="20.100000000000001" customHeight="1" x14ac:dyDescent="0.3">
      <c r="A13" s="69" t="s">
        <v>25</v>
      </c>
      <c r="B13" s="66">
        <v>641</v>
      </c>
      <c r="C13" s="66">
        <v>619</v>
      </c>
      <c r="D13" s="66">
        <v>648</v>
      </c>
      <c r="E13" s="66">
        <v>628</v>
      </c>
      <c r="F13" s="66">
        <v>651</v>
      </c>
      <c r="G13" s="66">
        <v>623</v>
      </c>
      <c r="H13" s="66">
        <v>652</v>
      </c>
      <c r="I13" s="66">
        <v>622</v>
      </c>
      <c r="J13" s="66">
        <v>660</v>
      </c>
      <c r="K13" s="66">
        <v>626</v>
      </c>
      <c r="L13" s="66">
        <v>662</v>
      </c>
      <c r="M13" s="66">
        <v>614</v>
      </c>
      <c r="N13" s="66">
        <v>663</v>
      </c>
      <c r="O13" s="66">
        <v>604</v>
      </c>
      <c r="P13" s="66">
        <v>0</v>
      </c>
      <c r="Q13" s="66">
        <v>0</v>
      </c>
      <c r="R13" s="66">
        <v>0</v>
      </c>
      <c r="S13" s="66">
        <v>0</v>
      </c>
      <c r="T13" s="66">
        <v>0</v>
      </c>
      <c r="U13" s="66">
        <v>0</v>
      </c>
      <c r="V13" s="66">
        <v>0</v>
      </c>
      <c r="W13" s="66">
        <v>0</v>
      </c>
      <c r="X13" s="66">
        <v>0</v>
      </c>
      <c r="Y13" s="66">
        <v>0</v>
      </c>
      <c r="Z13" s="67">
        <v>654</v>
      </c>
      <c r="AA13" s="68">
        <v>619</v>
      </c>
    </row>
    <row r="14" spans="1:27" ht="20.100000000000001" customHeight="1" x14ac:dyDescent="0.3">
      <c r="A14" s="69" t="s">
        <v>26</v>
      </c>
      <c r="B14" s="66">
        <v>785</v>
      </c>
      <c r="C14" s="66">
        <v>775</v>
      </c>
      <c r="D14" s="66">
        <v>793</v>
      </c>
      <c r="E14" s="66">
        <v>782</v>
      </c>
      <c r="F14" s="66">
        <v>798</v>
      </c>
      <c r="G14" s="66">
        <v>786</v>
      </c>
      <c r="H14" s="66">
        <v>797</v>
      </c>
      <c r="I14" s="66">
        <v>786</v>
      </c>
      <c r="J14" s="66">
        <v>799</v>
      </c>
      <c r="K14" s="66">
        <v>785</v>
      </c>
      <c r="L14" s="66">
        <v>799</v>
      </c>
      <c r="M14" s="66">
        <v>786</v>
      </c>
      <c r="N14" s="66">
        <v>799</v>
      </c>
      <c r="O14" s="66">
        <v>779</v>
      </c>
      <c r="P14" s="66">
        <v>0</v>
      </c>
      <c r="Q14" s="66">
        <v>0</v>
      </c>
      <c r="R14" s="66">
        <v>0</v>
      </c>
      <c r="S14" s="66">
        <v>0</v>
      </c>
      <c r="T14" s="66">
        <v>0</v>
      </c>
      <c r="U14" s="66">
        <v>0</v>
      </c>
      <c r="V14" s="66">
        <v>0</v>
      </c>
      <c r="W14" s="66">
        <v>0</v>
      </c>
      <c r="X14" s="66">
        <v>0</v>
      </c>
      <c r="Y14" s="66">
        <v>0</v>
      </c>
      <c r="Z14" s="67">
        <v>796</v>
      </c>
      <c r="AA14" s="68">
        <v>783</v>
      </c>
    </row>
    <row r="15" spans="1:27" ht="20.100000000000001" customHeight="1" x14ac:dyDescent="0.3">
      <c r="A15" s="69" t="s">
        <v>27</v>
      </c>
      <c r="B15" s="66">
        <v>699</v>
      </c>
      <c r="C15" s="66">
        <v>686</v>
      </c>
      <c r="D15" s="66">
        <v>698</v>
      </c>
      <c r="E15" s="66">
        <v>687</v>
      </c>
      <c r="F15" s="66">
        <v>698</v>
      </c>
      <c r="G15" s="66">
        <v>686</v>
      </c>
      <c r="H15" s="66">
        <v>705</v>
      </c>
      <c r="I15" s="66">
        <v>695</v>
      </c>
      <c r="J15" s="66">
        <v>704</v>
      </c>
      <c r="K15" s="66">
        <v>697</v>
      </c>
      <c r="L15" s="66">
        <v>704</v>
      </c>
      <c r="M15" s="66">
        <v>690</v>
      </c>
      <c r="N15" s="66">
        <v>706</v>
      </c>
      <c r="O15" s="66">
        <v>683</v>
      </c>
      <c r="P15" s="66">
        <v>0</v>
      </c>
      <c r="Q15" s="66">
        <v>0</v>
      </c>
      <c r="R15" s="66">
        <v>0</v>
      </c>
      <c r="S15" s="66">
        <v>0</v>
      </c>
      <c r="T15" s="66">
        <v>0</v>
      </c>
      <c r="U15" s="66">
        <v>0</v>
      </c>
      <c r="V15" s="66">
        <v>0</v>
      </c>
      <c r="W15" s="66">
        <v>0</v>
      </c>
      <c r="X15" s="66">
        <v>0</v>
      </c>
      <c r="Y15" s="66">
        <v>0</v>
      </c>
      <c r="Z15" s="67">
        <v>702</v>
      </c>
      <c r="AA15" s="68">
        <v>689</v>
      </c>
    </row>
    <row r="16" spans="1:27" ht="29.25" customHeight="1" x14ac:dyDescent="0.3">
      <c r="A16" s="65" t="s">
        <v>28</v>
      </c>
      <c r="B16" s="66">
        <v>4653</v>
      </c>
      <c r="C16" s="66">
        <v>4448</v>
      </c>
      <c r="D16" s="66">
        <v>4671</v>
      </c>
      <c r="E16" s="66">
        <v>4462</v>
      </c>
      <c r="F16" s="66">
        <v>4709</v>
      </c>
      <c r="G16" s="66">
        <v>4503</v>
      </c>
      <c r="H16" s="66">
        <v>4709</v>
      </c>
      <c r="I16" s="66">
        <v>4525</v>
      </c>
      <c r="J16" s="66">
        <v>4732</v>
      </c>
      <c r="K16" s="66">
        <v>4511</v>
      </c>
      <c r="L16" s="66">
        <v>4756</v>
      </c>
      <c r="M16" s="66">
        <v>4525</v>
      </c>
      <c r="N16" s="66">
        <v>4748</v>
      </c>
      <c r="O16" s="66">
        <v>4380</v>
      </c>
      <c r="P16" s="66">
        <v>0</v>
      </c>
      <c r="Q16" s="66">
        <v>0</v>
      </c>
      <c r="R16" s="66">
        <v>0</v>
      </c>
      <c r="S16" s="66">
        <v>0</v>
      </c>
      <c r="T16" s="66">
        <v>0</v>
      </c>
      <c r="U16" s="66">
        <v>0</v>
      </c>
      <c r="V16" s="66">
        <v>0</v>
      </c>
      <c r="W16" s="66">
        <v>0</v>
      </c>
      <c r="X16" s="66">
        <v>0</v>
      </c>
      <c r="Y16" s="66">
        <v>0</v>
      </c>
      <c r="Z16" s="67">
        <v>4711</v>
      </c>
      <c r="AA16" s="68">
        <v>4479</v>
      </c>
    </row>
    <row r="17" spans="1:27" ht="20.100000000000001" customHeight="1" x14ac:dyDescent="0.3">
      <c r="A17" s="69" t="s">
        <v>29</v>
      </c>
      <c r="B17" s="66">
        <v>7141</v>
      </c>
      <c r="C17" s="66">
        <v>6892</v>
      </c>
      <c r="D17" s="66">
        <v>7166</v>
      </c>
      <c r="E17" s="66">
        <v>6907</v>
      </c>
      <c r="F17" s="66">
        <v>7206</v>
      </c>
      <c r="G17" s="66">
        <v>6969</v>
      </c>
      <c r="H17" s="66">
        <v>7217</v>
      </c>
      <c r="I17" s="66">
        <v>7012</v>
      </c>
      <c r="J17" s="66">
        <v>7285</v>
      </c>
      <c r="K17" s="66">
        <v>7055</v>
      </c>
      <c r="L17" s="66">
        <v>7360</v>
      </c>
      <c r="M17" s="66">
        <v>7103</v>
      </c>
      <c r="N17" s="66">
        <v>7372</v>
      </c>
      <c r="O17" s="66">
        <v>6976</v>
      </c>
      <c r="P17" s="66">
        <v>0</v>
      </c>
      <c r="Q17" s="66">
        <v>0</v>
      </c>
      <c r="R17" s="66">
        <v>0</v>
      </c>
      <c r="S17" s="66">
        <v>0</v>
      </c>
      <c r="T17" s="66">
        <v>0</v>
      </c>
      <c r="U17" s="66">
        <v>0</v>
      </c>
      <c r="V17" s="66">
        <v>0</v>
      </c>
      <c r="W17" s="66">
        <v>0</v>
      </c>
      <c r="X17" s="66">
        <v>0</v>
      </c>
      <c r="Y17" s="66">
        <v>0</v>
      </c>
      <c r="Z17" s="67">
        <v>7250</v>
      </c>
      <c r="AA17" s="68">
        <v>6988</v>
      </c>
    </row>
    <row r="18" spans="1:27" ht="20.100000000000001" customHeight="1" x14ac:dyDescent="0.3">
      <c r="A18" s="69" t="s">
        <v>30</v>
      </c>
      <c r="B18" s="70">
        <v>1574</v>
      </c>
      <c r="C18" s="70">
        <v>1539</v>
      </c>
      <c r="D18" s="70">
        <v>1591</v>
      </c>
      <c r="E18" s="70">
        <v>1542</v>
      </c>
      <c r="F18" s="70">
        <v>1596</v>
      </c>
      <c r="G18" s="70">
        <v>1554</v>
      </c>
      <c r="H18" s="70">
        <v>1581</v>
      </c>
      <c r="I18" s="70">
        <v>1538</v>
      </c>
      <c r="J18" s="70">
        <v>1577</v>
      </c>
      <c r="K18" s="70">
        <v>1538</v>
      </c>
      <c r="L18" s="70">
        <v>1575</v>
      </c>
      <c r="M18" s="70">
        <v>1549</v>
      </c>
      <c r="N18" s="70">
        <v>1570</v>
      </c>
      <c r="O18" s="70">
        <v>1541</v>
      </c>
      <c r="P18" s="70">
        <v>0</v>
      </c>
      <c r="Q18" s="70">
        <v>0</v>
      </c>
      <c r="R18" s="70">
        <v>0</v>
      </c>
      <c r="S18" s="70">
        <v>0</v>
      </c>
      <c r="T18" s="70">
        <v>0</v>
      </c>
      <c r="U18" s="70">
        <v>0</v>
      </c>
      <c r="V18" s="70">
        <v>0</v>
      </c>
      <c r="W18" s="70">
        <v>0</v>
      </c>
      <c r="X18" s="70">
        <v>0</v>
      </c>
      <c r="Y18" s="70">
        <v>0</v>
      </c>
      <c r="Z18" s="71">
        <v>1581</v>
      </c>
      <c r="AA18" s="72">
        <v>1543</v>
      </c>
    </row>
    <row r="19" spans="1:27" ht="20.10000000000000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36488</v>
      </c>
      <c r="C20" s="75">
        <v>35034</v>
      </c>
      <c r="D20" s="75">
        <v>36609</v>
      </c>
      <c r="E20" s="75">
        <v>35108</v>
      </c>
      <c r="F20" s="75">
        <v>36737</v>
      </c>
      <c r="G20" s="75">
        <v>35260</v>
      </c>
      <c r="H20" s="75">
        <v>36768</v>
      </c>
      <c r="I20" s="75">
        <v>35366</v>
      </c>
      <c r="J20" s="75">
        <v>36851</v>
      </c>
      <c r="K20" s="75">
        <v>35378</v>
      </c>
      <c r="L20" s="75">
        <v>36984</v>
      </c>
      <c r="M20" s="75">
        <v>35234</v>
      </c>
      <c r="N20" s="75">
        <v>36984</v>
      </c>
      <c r="O20" s="75">
        <v>34475</v>
      </c>
      <c r="P20" s="75">
        <v>0</v>
      </c>
      <c r="Q20" s="75">
        <v>0</v>
      </c>
      <c r="R20" s="75">
        <v>0</v>
      </c>
      <c r="S20" s="75">
        <v>0</v>
      </c>
      <c r="T20" s="75">
        <v>0</v>
      </c>
      <c r="U20" s="75">
        <v>0</v>
      </c>
      <c r="V20" s="75">
        <v>0</v>
      </c>
      <c r="W20" s="75">
        <v>0</v>
      </c>
      <c r="X20" s="75">
        <v>0</v>
      </c>
      <c r="Y20" s="75">
        <v>0</v>
      </c>
      <c r="Z20" s="76">
        <v>36774</v>
      </c>
      <c r="AA20" s="77">
        <v>35122</v>
      </c>
    </row>
    <row r="21" spans="1:27" ht="20.100000000000001" customHeight="1" x14ac:dyDescent="0.3">
      <c r="A21" s="69" t="s">
        <v>34</v>
      </c>
      <c r="B21" s="66">
        <v>140</v>
      </c>
      <c r="C21" s="66">
        <v>119</v>
      </c>
      <c r="D21" s="66">
        <v>125</v>
      </c>
      <c r="E21" s="66">
        <v>119</v>
      </c>
      <c r="F21" s="66">
        <v>125</v>
      </c>
      <c r="G21" s="66">
        <v>119</v>
      </c>
      <c r="H21" s="66">
        <v>124</v>
      </c>
      <c r="I21" s="66">
        <v>119</v>
      </c>
      <c r="J21" s="66">
        <v>126</v>
      </c>
      <c r="K21" s="66">
        <v>119</v>
      </c>
      <c r="L21" s="66">
        <v>126</v>
      </c>
      <c r="M21" s="66">
        <v>119</v>
      </c>
      <c r="N21" s="66">
        <v>128</v>
      </c>
      <c r="O21" s="66">
        <v>119</v>
      </c>
      <c r="P21" s="66">
        <v>0</v>
      </c>
      <c r="Q21" s="66">
        <v>0</v>
      </c>
      <c r="R21" s="66">
        <v>0</v>
      </c>
      <c r="S21" s="66">
        <v>0</v>
      </c>
      <c r="T21" s="66">
        <v>0</v>
      </c>
      <c r="U21" s="66">
        <v>0</v>
      </c>
      <c r="V21" s="66">
        <v>0</v>
      </c>
      <c r="W21" s="66">
        <v>0</v>
      </c>
      <c r="X21" s="66">
        <v>0</v>
      </c>
      <c r="Y21" s="66">
        <v>0</v>
      </c>
      <c r="Z21" s="67">
        <v>128</v>
      </c>
      <c r="AA21" s="68">
        <v>119</v>
      </c>
    </row>
    <row r="22" spans="1:27" ht="20.100000000000001" customHeight="1" x14ac:dyDescent="0.3">
      <c r="A22" s="69" t="s">
        <v>35</v>
      </c>
      <c r="B22" s="66">
        <v>65</v>
      </c>
      <c r="C22" s="66">
        <v>64</v>
      </c>
      <c r="D22" s="66">
        <v>65</v>
      </c>
      <c r="E22" s="66">
        <v>64</v>
      </c>
      <c r="F22" s="66">
        <v>65</v>
      </c>
      <c r="G22" s="66">
        <v>64</v>
      </c>
      <c r="H22" s="66">
        <v>66</v>
      </c>
      <c r="I22" s="66">
        <v>64</v>
      </c>
      <c r="J22" s="66">
        <v>66</v>
      </c>
      <c r="K22" s="66">
        <v>65</v>
      </c>
      <c r="L22" s="66">
        <v>68</v>
      </c>
      <c r="M22" s="66">
        <v>65</v>
      </c>
      <c r="N22" s="66">
        <v>66</v>
      </c>
      <c r="O22" s="66">
        <v>63</v>
      </c>
      <c r="P22" s="66">
        <v>0</v>
      </c>
      <c r="Q22" s="66">
        <v>0</v>
      </c>
      <c r="R22" s="66">
        <v>0</v>
      </c>
      <c r="S22" s="66">
        <v>0</v>
      </c>
      <c r="T22" s="66">
        <v>0</v>
      </c>
      <c r="U22" s="66">
        <v>0</v>
      </c>
      <c r="V22" s="66">
        <v>0</v>
      </c>
      <c r="W22" s="66">
        <v>0</v>
      </c>
      <c r="X22" s="66">
        <v>0</v>
      </c>
      <c r="Y22" s="66">
        <v>0</v>
      </c>
      <c r="Z22" s="67">
        <v>66</v>
      </c>
      <c r="AA22" s="68">
        <v>64</v>
      </c>
    </row>
    <row r="23" spans="1:27" ht="20.100000000000001" customHeight="1" x14ac:dyDescent="0.3">
      <c r="A23" s="69" t="s">
        <v>36</v>
      </c>
      <c r="B23" s="66">
        <v>4</v>
      </c>
      <c r="C23" s="66">
        <v>4</v>
      </c>
      <c r="D23" s="66">
        <v>4</v>
      </c>
      <c r="E23" s="66">
        <v>4</v>
      </c>
      <c r="F23" s="66">
        <v>4</v>
      </c>
      <c r="G23" s="66">
        <v>4</v>
      </c>
      <c r="H23" s="66">
        <v>4</v>
      </c>
      <c r="I23" s="66">
        <v>4</v>
      </c>
      <c r="J23" s="66">
        <v>4</v>
      </c>
      <c r="K23" s="66">
        <v>4</v>
      </c>
      <c r="L23" s="66">
        <v>4</v>
      </c>
      <c r="M23" s="66">
        <v>4</v>
      </c>
      <c r="N23" s="66">
        <v>4</v>
      </c>
      <c r="O23" s="66">
        <v>4</v>
      </c>
      <c r="P23" s="66">
        <v>0</v>
      </c>
      <c r="Q23" s="66">
        <v>0</v>
      </c>
      <c r="R23" s="66">
        <v>0</v>
      </c>
      <c r="S23" s="66">
        <v>0</v>
      </c>
      <c r="T23" s="66">
        <v>0</v>
      </c>
      <c r="U23" s="66">
        <v>0</v>
      </c>
      <c r="V23" s="66">
        <v>0</v>
      </c>
      <c r="W23" s="66">
        <v>0</v>
      </c>
      <c r="X23" s="66">
        <v>0</v>
      </c>
      <c r="Y23" s="66">
        <v>0</v>
      </c>
      <c r="Z23" s="67">
        <v>4</v>
      </c>
      <c r="AA23" s="68">
        <v>4</v>
      </c>
    </row>
    <row r="24" spans="1:27" ht="20.100000000000001" customHeight="1" x14ac:dyDescent="0.3">
      <c r="A24" s="69" t="s">
        <v>37</v>
      </c>
      <c r="B24" s="66">
        <v>7</v>
      </c>
      <c r="C24" s="66">
        <v>7</v>
      </c>
      <c r="D24" s="66">
        <v>8</v>
      </c>
      <c r="E24" s="66">
        <v>7</v>
      </c>
      <c r="F24" s="66">
        <v>8</v>
      </c>
      <c r="G24" s="66">
        <v>7</v>
      </c>
      <c r="H24" s="66">
        <v>8</v>
      </c>
      <c r="I24" s="66">
        <v>7</v>
      </c>
      <c r="J24" s="66">
        <v>10</v>
      </c>
      <c r="K24" s="66">
        <v>7</v>
      </c>
      <c r="L24" s="66">
        <v>8</v>
      </c>
      <c r="M24" s="66">
        <v>7</v>
      </c>
      <c r="N24" s="66">
        <v>10</v>
      </c>
      <c r="O24" s="66">
        <v>7</v>
      </c>
      <c r="P24" s="66">
        <v>0</v>
      </c>
      <c r="Q24" s="66">
        <v>0</v>
      </c>
      <c r="R24" s="66">
        <v>0</v>
      </c>
      <c r="S24" s="66">
        <v>0</v>
      </c>
      <c r="T24" s="66">
        <v>0</v>
      </c>
      <c r="U24" s="66">
        <v>0</v>
      </c>
      <c r="V24" s="66">
        <v>0</v>
      </c>
      <c r="W24" s="66">
        <v>0</v>
      </c>
      <c r="X24" s="66">
        <v>0</v>
      </c>
      <c r="Y24" s="66">
        <v>0</v>
      </c>
      <c r="Z24" s="67">
        <v>8</v>
      </c>
      <c r="AA24" s="68">
        <v>7</v>
      </c>
    </row>
    <row r="25" spans="1:27" ht="20.100000000000001" customHeight="1" x14ac:dyDescent="0.3">
      <c r="A25" s="69" t="s">
        <v>38</v>
      </c>
      <c r="B25" s="66">
        <v>30</v>
      </c>
      <c r="C25" s="66">
        <v>30</v>
      </c>
      <c r="D25" s="66">
        <v>30</v>
      </c>
      <c r="E25" s="66">
        <v>30</v>
      </c>
      <c r="F25" s="66">
        <v>30</v>
      </c>
      <c r="G25" s="66">
        <v>30</v>
      </c>
      <c r="H25" s="66">
        <v>30</v>
      </c>
      <c r="I25" s="66">
        <v>30</v>
      </c>
      <c r="J25" s="66">
        <v>30</v>
      </c>
      <c r="K25" s="66">
        <v>30</v>
      </c>
      <c r="L25" s="66">
        <v>30</v>
      </c>
      <c r="M25" s="66">
        <v>30</v>
      </c>
      <c r="N25" s="66">
        <v>30</v>
      </c>
      <c r="O25" s="66">
        <v>30</v>
      </c>
      <c r="P25" s="66">
        <v>0</v>
      </c>
      <c r="Q25" s="66">
        <v>0</v>
      </c>
      <c r="R25" s="66">
        <v>0</v>
      </c>
      <c r="S25" s="66">
        <v>0</v>
      </c>
      <c r="T25" s="66">
        <v>0</v>
      </c>
      <c r="U25" s="66">
        <v>0</v>
      </c>
      <c r="V25" s="66">
        <v>0</v>
      </c>
      <c r="W25" s="66">
        <v>0</v>
      </c>
      <c r="X25" s="66">
        <v>0</v>
      </c>
      <c r="Y25" s="66">
        <v>0</v>
      </c>
      <c r="Z25" s="67">
        <v>30</v>
      </c>
      <c r="AA25" s="68">
        <v>30</v>
      </c>
    </row>
    <row r="26" spans="1:27" ht="20.100000000000001" customHeight="1" x14ac:dyDescent="0.3">
      <c r="A26" s="69" t="s">
        <v>39</v>
      </c>
      <c r="B26" s="66">
        <v>286</v>
      </c>
      <c r="C26" s="66">
        <v>268</v>
      </c>
      <c r="D26" s="66">
        <v>285</v>
      </c>
      <c r="E26" s="66">
        <v>267</v>
      </c>
      <c r="F26" s="66">
        <v>282</v>
      </c>
      <c r="G26" s="66">
        <v>269</v>
      </c>
      <c r="H26" s="66">
        <v>280</v>
      </c>
      <c r="I26" s="66">
        <v>268</v>
      </c>
      <c r="J26" s="66">
        <v>279</v>
      </c>
      <c r="K26" s="66">
        <v>268</v>
      </c>
      <c r="L26" s="66">
        <v>277</v>
      </c>
      <c r="M26" s="66">
        <v>266</v>
      </c>
      <c r="N26" s="66">
        <v>273</v>
      </c>
      <c r="O26" s="66">
        <v>258</v>
      </c>
      <c r="P26" s="66">
        <v>0</v>
      </c>
      <c r="Q26" s="66">
        <v>0</v>
      </c>
      <c r="R26" s="66">
        <v>0</v>
      </c>
      <c r="S26" s="66">
        <v>0</v>
      </c>
      <c r="T26" s="66">
        <v>0</v>
      </c>
      <c r="U26" s="66">
        <v>0</v>
      </c>
      <c r="V26" s="66">
        <v>0</v>
      </c>
      <c r="W26" s="66">
        <v>0</v>
      </c>
      <c r="X26" s="66">
        <v>0</v>
      </c>
      <c r="Y26" s="66">
        <v>0</v>
      </c>
      <c r="Z26" s="67">
        <v>280</v>
      </c>
      <c r="AA26" s="68">
        <v>266</v>
      </c>
    </row>
    <row r="27" spans="1:27" ht="20.100000000000001" customHeight="1" thickBot="1" x14ac:dyDescent="0.35">
      <c r="A27" s="74" t="s">
        <v>40</v>
      </c>
      <c r="B27" s="75">
        <v>532</v>
      </c>
      <c r="C27" s="75">
        <v>492</v>
      </c>
      <c r="D27" s="75">
        <v>517</v>
      </c>
      <c r="E27" s="75">
        <v>491</v>
      </c>
      <c r="F27" s="75">
        <v>514</v>
      </c>
      <c r="G27" s="75">
        <v>493</v>
      </c>
      <c r="H27" s="75">
        <v>512</v>
      </c>
      <c r="I27" s="75">
        <v>492</v>
      </c>
      <c r="J27" s="75">
        <v>515</v>
      </c>
      <c r="K27" s="75">
        <v>493</v>
      </c>
      <c r="L27" s="75">
        <v>513</v>
      </c>
      <c r="M27" s="75">
        <v>491</v>
      </c>
      <c r="N27" s="75">
        <v>511</v>
      </c>
      <c r="O27" s="75">
        <v>481</v>
      </c>
      <c r="P27" s="75">
        <v>0</v>
      </c>
      <c r="Q27" s="75">
        <v>0</v>
      </c>
      <c r="R27" s="75">
        <v>0</v>
      </c>
      <c r="S27" s="75">
        <v>0</v>
      </c>
      <c r="T27" s="75">
        <v>0</v>
      </c>
      <c r="U27" s="75">
        <v>0</v>
      </c>
      <c r="V27" s="75">
        <v>0</v>
      </c>
      <c r="W27" s="75">
        <v>0</v>
      </c>
      <c r="X27" s="75">
        <v>0</v>
      </c>
      <c r="Y27" s="75">
        <v>0</v>
      </c>
      <c r="Z27" s="76">
        <v>516</v>
      </c>
      <c r="AA27" s="77">
        <v>490</v>
      </c>
    </row>
    <row r="28" spans="1:27" ht="20.10000000000000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37020</v>
      </c>
      <c r="C30" s="80">
        <v>35526</v>
      </c>
      <c r="D30" s="80">
        <v>37126</v>
      </c>
      <c r="E30" s="80">
        <v>35599</v>
      </c>
      <c r="F30" s="80">
        <v>37251</v>
      </c>
      <c r="G30" s="80">
        <v>35753</v>
      </c>
      <c r="H30" s="80">
        <v>37280</v>
      </c>
      <c r="I30" s="80">
        <v>35858</v>
      </c>
      <c r="J30" s="80">
        <v>37366</v>
      </c>
      <c r="K30" s="80">
        <v>35871</v>
      </c>
      <c r="L30" s="80">
        <v>37497</v>
      </c>
      <c r="M30" s="80">
        <v>35725</v>
      </c>
      <c r="N30" s="80">
        <v>37495</v>
      </c>
      <c r="O30" s="80">
        <v>34956</v>
      </c>
      <c r="P30" s="80">
        <v>0</v>
      </c>
      <c r="Q30" s="80">
        <v>0</v>
      </c>
      <c r="R30" s="80">
        <v>0</v>
      </c>
      <c r="S30" s="80">
        <v>0</v>
      </c>
      <c r="T30" s="80">
        <v>0</v>
      </c>
      <c r="U30" s="80">
        <v>0</v>
      </c>
      <c r="V30" s="80">
        <v>0</v>
      </c>
      <c r="W30" s="80">
        <v>0</v>
      </c>
      <c r="X30" s="80">
        <v>0</v>
      </c>
      <c r="Y30" s="80">
        <v>0</v>
      </c>
      <c r="Z30" s="81">
        <v>37291</v>
      </c>
      <c r="AA30" s="82">
        <v>35613</v>
      </c>
    </row>
    <row r="31" spans="1:27" x14ac:dyDescent="0.3">
      <c r="A31" s="2" t="s">
        <v>49</v>
      </c>
      <c r="D31" s="88">
        <f>D20/D30</f>
        <v>0.98607444917308629</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A41" s="33" t="s">
        <v>56</v>
      </c>
      <c r="B41" s="57"/>
      <c r="C41" s="57"/>
      <c r="D41" s="57"/>
      <c r="E41" s="57"/>
      <c r="F41" s="57"/>
      <c r="G41" s="57"/>
      <c r="H41" s="57"/>
      <c r="I41" s="57"/>
      <c r="J41" s="57"/>
      <c r="K41" s="57"/>
      <c r="L41" s="57"/>
      <c r="M41" s="57"/>
    </row>
    <row r="42" spans="1:13" x14ac:dyDescent="0.3">
      <c r="B42" s="57"/>
      <c r="C42" s="57"/>
      <c r="D42" s="57"/>
      <c r="E42" s="57"/>
      <c r="F42" s="57"/>
      <c r="G42" s="57"/>
      <c r="H42" s="57"/>
      <c r="I42" s="57"/>
      <c r="J42" s="57"/>
      <c r="K42" s="57"/>
      <c r="L42" s="57"/>
      <c r="M42" s="57"/>
    </row>
    <row r="43" spans="1:13" x14ac:dyDescent="0.3">
      <c r="B43" s="53">
        <f>B30-B18</f>
        <v>35446</v>
      </c>
      <c r="C43" s="53">
        <f t="shared" ref="C43:I43" si="0">C30-C18</f>
        <v>33987</v>
      </c>
      <c r="D43" s="53">
        <f t="shared" si="0"/>
        <v>35535</v>
      </c>
      <c r="E43" s="53">
        <f t="shared" si="0"/>
        <v>34057</v>
      </c>
      <c r="F43" s="53">
        <f t="shared" si="0"/>
        <v>35655</v>
      </c>
      <c r="G43" s="53">
        <f t="shared" si="0"/>
        <v>34199</v>
      </c>
      <c r="H43" s="53">
        <f t="shared" si="0"/>
        <v>35699</v>
      </c>
      <c r="I43" s="53">
        <f t="shared" si="0"/>
        <v>34320</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233E3-52AD-4734-B893-CBDC3DA36904}">
  <sheetPr>
    <pageSetUpPr fitToPage="1"/>
  </sheetPr>
  <dimension ref="A1:AA50"/>
  <sheetViews>
    <sheetView topLeftCell="D9" zoomScale="115" zoomScaleNormal="115" workbookViewId="0">
      <selection activeCell="M15" sqref="M15"/>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[1]PATRONOS!A4</f>
        <v xml:space="preserve"> Período   2022</v>
      </c>
      <c r="B4" s="91"/>
      <c r="C4" s="91"/>
      <c r="H4" s="92"/>
      <c r="I4" s="92"/>
    </row>
    <row r="5" spans="1:27" ht="14.4" thickBot="1" x14ac:dyDescent="0.35">
      <c r="A5" s="4" t="str">
        <f>[1]PATRONOS!A5</f>
        <v>Cifras actualizadas el 20 de septiembre 2022</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476.27</v>
      </c>
      <c r="C9" s="100">
        <v>476.7</v>
      </c>
      <c r="D9" s="100">
        <v>465.94</v>
      </c>
      <c r="E9" s="100">
        <v>466.68</v>
      </c>
      <c r="F9" s="100">
        <v>465.04</v>
      </c>
      <c r="G9" s="100">
        <v>465.41</v>
      </c>
      <c r="H9" s="100">
        <v>485.33</v>
      </c>
      <c r="I9" s="100">
        <v>486.63</v>
      </c>
      <c r="J9" s="100">
        <v>499.32</v>
      </c>
      <c r="K9" s="100">
        <v>500.98</v>
      </c>
      <c r="L9" s="100">
        <v>491.6</v>
      </c>
      <c r="M9" s="100">
        <v>492.71</v>
      </c>
      <c r="N9" s="100">
        <v>489.36</v>
      </c>
      <c r="O9" s="100">
        <v>490.74</v>
      </c>
      <c r="P9" s="100">
        <v>0</v>
      </c>
      <c r="Q9" s="100">
        <v>0</v>
      </c>
      <c r="R9" s="100">
        <v>0</v>
      </c>
      <c r="S9" s="100">
        <v>0</v>
      </c>
      <c r="T9" s="100">
        <v>0</v>
      </c>
      <c r="U9" s="100">
        <v>0</v>
      </c>
      <c r="V9" s="100">
        <v>0</v>
      </c>
      <c r="W9" s="100">
        <v>0</v>
      </c>
      <c r="X9" s="100">
        <v>0</v>
      </c>
      <c r="Y9" s="100">
        <v>0</v>
      </c>
      <c r="Z9" s="100">
        <v>481.62</v>
      </c>
      <c r="AA9" s="101">
        <v>482.59</v>
      </c>
    </row>
    <row r="10" spans="1:27" ht="30.75" customHeight="1" x14ac:dyDescent="0.3">
      <c r="A10" s="102" t="s">
        <v>22</v>
      </c>
      <c r="B10" s="103">
        <v>485.86</v>
      </c>
      <c r="C10" s="103">
        <v>486.36</v>
      </c>
      <c r="D10" s="103">
        <v>497.5</v>
      </c>
      <c r="E10" s="103">
        <v>498.05</v>
      </c>
      <c r="F10" s="103">
        <v>522.92999999999995</v>
      </c>
      <c r="G10" s="103">
        <v>523.54999999999995</v>
      </c>
      <c r="H10" s="103">
        <v>515.54999999999995</v>
      </c>
      <c r="I10" s="103">
        <v>516.08000000000004</v>
      </c>
      <c r="J10" s="103">
        <v>511.65</v>
      </c>
      <c r="K10" s="103">
        <v>512.21</v>
      </c>
      <c r="L10" s="103">
        <v>560.38</v>
      </c>
      <c r="M10" s="103">
        <v>561.33000000000004</v>
      </c>
      <c r="N10" s="103">
        <v>512.03</v>
      </c>
      <c r="O10" s="103">
        <v>513.97</v>
      </c>
      <c r="P10" s="103">
        <v>0</v>
      </c>
      <c r="Q10" s="103">
        <v>0</v>
      </c>
      <c r="R10" s="103">
        <v>0</v>
      </c>
      <c r="S10" s="103">
        <v>0</v>
      </c>
      <c r="T10" s="103">
        <v>0</v>
      </c>
      <c r="U10" s="103">
        <v>0</v>
      </c>
      <c r="V10" s="103">
        <v>0</v>
      </c>
      <c r="W10" s="103">
        <v>0</v>
      </c>
      <c r="X10" s="103">
        <v>0</v>
      </c>
      <c r="Y10" s="103">
        <v>0</v>
      </c>
      <c r="Z10" s="103">
        <v>515.16999999999996</v>
      </c>
      <c r="AA10" s="104">
        <v>515.97</v>
      </c>
    </row>
    <row r="11" spans="1:27" ht="20.100000000000001" customHeight="1" x14ac:dyDescent="0.3">
      <c r="A11" s="105" t="s">
        <v>23</v>
      </c>
      <c r="B11" s="103">
        <v>451.22</v>
      </c>
      <c r="C11" s="103">
        <v>452.28</v>
      </c>
      <c r="D11" s="103">
        <v>451.51</v>
      </c>
      <c r="E11" s="103">
        <v>452.86</v>
      </c>
      <c r="F11" s="103">
        <v>466.73</v>
      </c>
      <c r="G11" s="103">
        <v>467.99</v>
      </c>
      <c r="H11" s="103">
        <v>471.55</v>
      </c>
      <c r="I11" s="103">
        <v>472.37</v>
      </c>
      <c r="J11" s="103">
        <v>475.99</v>
      </c>
      <c r="K11" s="103">
        <v>477.14</v>
      </c>
      <c r="L11" s="103">
        <v>473.11</v>
      </c>
      <c r="M11" s="103">
        <v>474.37</v>
      </c>
      <c r="N11" s="103">
        <v>477.42</v>
      </c>
      <c r="O11" s="103">
        <v>480.43</v>
      </c>
      <c r="P11" s="103">
        <v>0</v>
      </c>
      <c r="Q11" s="103">
        <v>0</v>
      </c>
      <c r="R11" s="103">
        <v>0</v>
      </c>
      <c r="S11" s="103">
        <v>0</v>
      </c>
      <c r="T11" s="103">
        <v>0</v>
      </c>
      <c r="U11" s="103">
        <v>0</v>
      </c>
      <c r="V11" s="103">
        <v>0</v>
      </c>
      <c r="W11" s="103">
        <v>0</v>
      </c>
      <c r="X11" s="103">
        <v>0</v>
      </c>
      <c r="Y11" s="103">
        <v>0</v>
      </c>
      <c r="Z11" s="103">
        <v>467.42</v>
      </c>
      <c r="AA11" s="104">
        <v>468.81</v>
      </c>
    </row>
    <row r="12" spans="1:27" ht="39" customHeight="1" x14ac:dyDescent="0.3">
      <c r="A12" s="102" t="s">
        <v>24</v>
      </c>
      <c r="B12" s="103">
        <v>476.42</v>
      </c>
      <c r="C12" s="103">
        <v>477.56</v>
      </c>
      <c r="D12" s="103">
        <v>470.83</v>
      </c>
      <c r="E12" s="103">
        <v>471.99</v>
      </c>
      <c r="F12" s="103">
        <v>474.64</v>
      </c>
      <c r="G12" s="103">
        <v>475.88</v>
      </c>
      <c r="H12" s="103">
        <v>484.48</v>
      </c>
      <c r="I12" s="103">
        <v>485.77</v>
      </c>
      <c r="J12" s="103">
        <v>485.35</v>
      </c>
      <c r="K12" s="103">
        <v>486.63</v>
      </c>
      <c r="L12" s="103">
        <v>482.98</v>
      </c>
      <c r="M12" s="103">
        <v>484.52</v>
      </c>
      <c r="N12" s="103">
        <v>479.69</v>
      </c>
      <c r="O12" s="103">
        <v>482.5</v>
      </c>
      <c r="P12" s="103">
        <v>0</v>
      </c>
      <c r="Q12" s="103">
        <v>0</v>
      </c>
      <c r="R12" s="103">
        <v>0</v>
      </c>
      <c r="S12" s="103">
        <v>0</v>
      </c>
      <c r="T12" s="103">
        <v>0</v>
      </c>
      <c r="U12" s="103">
        <v>0</v>
      </c>
      <c r="V12" s="103">
        <v>0</v>
      </c>
      <c r="W12" s="103">
        <v>0</v>
      </c>
      <c r="X12" s="103">
        <v>0</v>
      </c>
      <c r="Y12" s="103">
        <v>0</v>
      </c>
      <c r="Z12" s="103">
        <v>479.22</v>
      </c>
      <c r="AA12" s="104">
        <v>480.71</v>
      </c>
    </row>
    <row r="13" spans="1:27" ht="20.100000000000001" customHeight="1" x14ac:dyDescent="0.3">
      <c r="A13" s="105" t="s">
        <v>25</v>
      </c>
      <c r="B13" s="103">
        <v>652.42999999999995</v>
      </c>
      <c r="C13" s="103">
        <v>653.23</v>
      </c>
      <c r="D13" s="103">
        <v>652.41999999999996</v>
      </c>
      <c r="E13" s="103">
        <v>653.12</v>
      </c>
      <c r="F13" s="103">
        <v>660.58</v>
      </c>
      <c r="G13" s="103">
        <v>662.31</v>
      </c>
      <c r="H13" s="103">
        <v>700.82</v>
      </c>
      <c r="I13" s="103">
        <v>703.21</v>
      </c>
      <c r="J13" s="103">
        <v>671.86</v>
      </c>
      <c r="K13" s="103">
        <v>673.96</v>
      </c>
      <c r="L13" s="103">
        <v>668.61</v>
      </c>
      <c r="M13" s="103">
        <v>670.66</v>
      </c>
      <c r="N13" s="103">
        <v>662.54</v>
      </c>
      <c r="O13" s="103">
        <v>665.37</v>
      </c>
      <c r="P13" s="103">
        <v>0</v>
      </c>
      <c r="Q13" s="103">
        <v>0</v>
      </c>
      <c r="R13" s="103">
        <v>0</v>
      </c>
      <c r="S13" s="103">
        <v>0</v>
      </c>
      <c r="T13" s="103">
        <v>0</v>
      </c>
      <c r="U13" s="103">
        <v>0</v>
      </c>
      <c r="V13" s="103">
        <v>0</v>
      </c>
      <c r="W13" s="103">
        <v>0</v>
      </c>
      <c r="X13" s="103">
        <v>0</v>
      </c>
      <c r="Y13" s="103">
        <v>0</v>
      </c>
      <c r="Z13" s="103">
        <v>667.09</v>
      </c>
      <c r="AA13" s="104">
        <v>668.87</v>
      </c>
    </row>
    <row r="14" spans="1:27" ht="20.100000000000001" customHeight="1" x14ac:dyDescent="0.3">
      <c r="A14" s="105" t="s">
        <v>26</v>
      </c>
      <c r="B14" s="103">
        <v>670.33</v>
      </c>
      <c r="C14" s="103">
        <v>670.65</v>
      </c>
      <c r="D14" s="103">
        <v>665.29</v>
      </c>
      <c r="E14" s="103">
        <v>665.58</v>
      </c>
      <c r="F14" s="103">
        <v>682.85</v>
      </c>
      <c r="G14" s="103">
        <v>683.24</v>
      </c>
      <c r="H14" s="103">
        <v>691.02</v>
      </c>
      <c r="I14" s="103">
        <v>691.34</v>
      </c>
      <c r="J14" s="103">
        <v>684.56</v>
      </c>
      <c r="K14" s="103">
        <v>685</v>
      </c>
      <c r="L14" s="103">
        <v>688.78</v>
      </c>
      <c r="M14" s="103">
        <v>689.13</v>
      </c>
      <c r="N14" s="103">
        <v>688.53</v>
      </c>
      <c r="O14" s="103">
        <v>689.25</v>
      </c>
      <c r="P14" s="103">
        <v>0</v>
      </c>
      <c r="Q14" s="103">
        <v>0</v>
      </c>
      <c r="R14" s="103">
        <v>0</v>
      </c>
      <c r="S14" s="103">
        <v>0</v>
      </c>
      <c r="T14" s="103">
        <v>0</v>
      </c>
      <c r="U14" s="103">
        <v>0</v>
      </c>
      <c r="V14" s="103">
        <v>0</v>
      </c>
      <c r="W14" s="103">
        <v>0</v>
      </c>
      <c r="X14" s="103">
        <v>0</v>
      </c>
      <c r="Y14" s="103">
        <v>0</v>
      </c>
      <c r="Z14" s="103">
        <v>681.67</v>
      </c>
      <c r="AA14" s="104">
        <v>682.07</v>
      </c>
    </row>
    <row r="15" spans="1:27" ht="20.100000000000001" customHeight="1" x14ac:dyDescent="0.3">
      <c r="A15" s="105" t="s">
        <v>27</v>
      </c>
      <c r="B15" s="103">
        <v>497.7</v>
      </c>
      <c r="C15" s="103">
        <v>498.52</v>
      </c>
      <c r="D15" s="103">
        <v>499.26</v>
      </c>
      <c r="E15" s="103">
        <v>500.51</v>
      </c>
      <c r="F15" s="103">
        <v>498.98</v>
      </c>
      <c r="G15" s="103">
        <v>499.6</v>
      </c>
      <c r="H15" s="103">
        <v>506.43</v>
      </c>
      <c r="I15" s="103">
        <v>507.08</v>
      </c>
      <c r="J15" s="103">
        <v>510.12</v>
      </c>
      <c r="K15" s="103">
        <v>510.61</v>
      </c>
      <c r="L15" s="103">
        <v>512.98</v>
      </c>
      <c r="M15" s="103">
        <v>513.87</v>
      </c>
      <c r="N15" s="103">
        <v>507.48</v>
      </c>
      <c r="O15" s="103">
        <v>508.67</v>
      </c>
      <c r="P15" s="103">
        <v>0</v>
      </c>
      <c r="Q15" s="103">
        <v>0</v>
      </c>
      <c r="R15" s="103">
        <v>0</v>
      </c>
      <c r="S15" s="103">
        <v>0</v>
      </c>
      <c r="T15" s="103">
        <v>0</v>
      </c>
      <c r="U15" s="103">
        <v>0</v>
      </c>
      <c r="V15" s="103">
        <v>0</v>
      </c>
      <c r="W15" s="103">
        <v>0</v>
      </c>
      <c r="X15" s="103">
        <v>0</v>
      </c>
      <c r="Y15" s="103">
        <v>0</v>
      </c>
      <c r="Z15" s="103">
        <v>504.65</v>
      </c>
      <c r="AA15" s="104">
        <v>505.5</v>
      </c>
    </row>
    <row r="16" spans="1:27" ht="33.75" customHeight="1" x14ac:dyDescent="0.3">
      <c r="A16" s="102" t="s">
        <v>28</v>
      </c>
      <c r="B16" s="103">
        <v>508.99</v>
      </c>
      <c r="C16" s="103">
        <v>510.02</v>
      </c>
      <c r="D16" s="103">
        <v>507.18</v>
      </c>
      <c r="E16" s="103">
        <v>508.27</v>
      </c>
      <c r="F16" s="103">
        <v>512.85</v>
      </c>
      <c r="G16" s="103">
        <v>513.91999999999996</v>
      </c>
      <c r="H16" s="103">
        <v>531.74</v>
      </c>
      <c r="I16" s="103">
        <v>532.80999999999995</v>
      </c>
      <c r="J16" s="103">
        <v>529.54999999999995</v>
      </c>
      <c r="K16" s="103">
        <v>530.70000000000005</v>
      </c>
      <c r="L16" s="103">
        <v>527.66</v>
      </c>
      <c r="M16" s="103">
        <v>528.70000000000005</v>
      </c>
      <c r="N16" s="103">
        <v>522.87</v>
      </c>
      <c r="O16" s="103">
        <v>525.27</v>
      </c>
      <c r="P16" s="103">
        <v>0</v>
      </c>
      <c r="Q16" s="103">
        <v>0</v>
      </c>
      <c r="R16" s="103">
        <v>0</v>
      </c>
      <c r="S16" s="103">
        <v>0</v>
      </c>
      <c r="T16" s="103">
        <v>0</v>
      </c>
      <c r="U16" s="103">
        <v>0</v>
      </c>
      <c r="V16" s="103">
        <v>0</v>
      </c>
      <c r="W16" s="103">
        <v>0</v>
      </c>
      <c r="X16" s="103">
        <v>0</v>
      </c>
      <c r="Y16" s="103">
        <v>0</v>
      </c>
      <c r="Z16" s="103">
        <v>520.22</v>
      </c>
      <c r="AA16" s="104">
        <v>521.48</v>
      </c>
    </row>
    <row r="17" spans="1:27" ht="20.100000000000001" customHeight="1" x14ac:dyDescent="0.3">
      <c r="A17" s="105" t="s">
        <v>29</v>
      </c>
      <c r="B17" s="103">
        <v>480.97</v>
      </c>
      <c r="C17" s="103">
        <v>482.28</v>
      </c>
      <c r="D17" s="103">
        <v>484.43</v>
      </c>
      <c r="E17" s="103">
        <v>485.92</v>
      </c>
      <c r="F17" s="103">
        <v>488.62</v>
      </c>
      <c r="G17" s="103">
        <v>490.11</v>
      </c>
      <c r="H17" s="103">
        <v>494.46</v>
      </c>
      <c r="I17" s="103">
        <v>495.82</v>
      </c>
      <c r="J17" s="103">
        <v>491.09</v>
      </c>
      <c r="K17" s="103">
        <v>492.54</v>
      </c>
      <c r="L17" s="103">
        <v>492.95</v>
      </c>
      <c r="M17" s="103">
        <v>493.7</v>
      </c>
      <c r="N17" s="103">
        <v>491.58</v>
      </c>
      <c r="O17" s="103">
        <v>494.56</v>
      </c>
      <c r="P17" s="103">
        <v>0</v>
      </c>
      <c r="Q17" s="103">
        <v>0</v>
      </c>
      <c r="R17" s="103">
        <v>0</v>
      </c>
      <c r="S17" s="103">
        <v>0</v>
      </c>
      <c r="T17" s="103">
        <v>0</v>
      </c>
      <c r="U17" s="103">
        <v>0</v>
      </c>
      <c r="V17" s="103">
        <v>0</v>
      </c>
      <c r="W17" s="103">
        <v>0</v>
      </c>
      <c r="X17" s="103">
        <v>0</v>
      </c>
      <c r="Y17" s="103">
        <v>0</v>
      </c>
      <c r="Z17" s="103">
        <v>489.23</v>
      </c>
      <c r="AA17" s="104">
        <v>490.77</v>
      </c>
    </row>
    <row r="18" spans="1:27" ht="20.100000000000001" customHeight="1" x14ac:dyDescent="0.3">
      <c r="A18" s="106" t="s">
        <v>30</v>
      </c>
      <c r="B18" s="103">
        <v>368.42</v>
      </c>
      <c r="C18" s="103">
        <v>366.37</v>
      </c>
      <c r="D18" s="103">
        <v>368.65</v>
      </c>
      <c r="E18" s="103">
        <v>365.9</v>
      </c>
      <c r="F18" s="103">
        <v>368.57</v>
      </c>
      <c r="G18" s="103">
        <v>365.77</v>
      </c>
      <c r="H18" s="103">
        <v>368.1</v>
      </c>
      <c r="I18" s="103">
        <v>365.53</v>
      </c>
      <c r="J18" s="103">
        <v>367.9</v>
      </c>
      <c r="K18" s="103">
        <v>366.42</v>
      </c>
      <c r="L18" s="103">
        <v>368.35</v>
      </c>
      <c r="M18" s="103">
        <v>367.66</v>
      </c>
      <c r="N18" s="103">
        <v>369.06</v>
      </c>
      <c r="O18" s="103">
        <v>368.39</v>
      </c>
      <c r="P18" s="103">
        <v>0</v>
      </c>
      <c r="Q18" s="103">
        <v>0</v>
      </c>
      <c r="R18" s="103">
        <v>0</v>
      </c>
      <c r="S18" s="103">
        <v>0</v>
      </c>
      <c r="T18" s="103">
        <v>0</v>
      </c>
      <c r="U18" s="103">
        <v>0</v>
      </c>
      <c r="V18" s="103">
        <v>0</v>
      </c>
      <c r="W18" s="103">
        <v>0</v>
      </c>
      <c r="X18" s="103">
        <v>0</v>
      </c>
      <c r="Y18" s="103">
        <v>0</v>
      </c>
      <c r="Z18" s="103">
        <v>368.44</v>
      </c>
      <c r="AA18" s="104">
        <v>366.58</v>
      </c>
    </row>
    <row r="19" spans="1:27" ht="20.100000000000001" customHeight="1" x14ac:dyDescent="0.3">
      <c r="A19" s="22" t="s">
        <v>31</v>
      </c>
      <c r="B19" s="103">
        <v>730</v>
      </c>
      <c r="C19" s="103">
        <v>730</v>
      </c>
      <c r="D19" s="103">
        <v>702.14</v>
      </c>
      <c r="E19" s="103">
        <v>708.27</v>
      </c>
      <c r="F19" s="103">
        <v>709.92</v>
      </c>
      <c r="G19" s="103">
        <v>709.06</v>
      </c>
      <c r="H19" s="103">
        <v>703.09</v>
      </c>
      <c r="I19" s="103">
        <v>711.37</v>
      </c>
      <c r="J19" s="103">
        <v>721.01</v>
      </c>
      <c r="K19" s="103">
        <v>720.39</v>
      </c>
      <c r="L19" s="103">
        <v>728.03</v>
      </c>
      <c r="M19" s="103">
        <v>727.95</v>
      </c>
      <c r="N19" s="103">
        <v>728.29</v>
      </c>
      <c r="O19" s="103">
        <v>728.12</v>
      </c>
      <c r="P19" s="103">
        <v>0</v>
      </c>
      <c r="Q19" s="103">
        <v>0</v>
      </c>
      <c r="R19" s="103">
        <v>0</v>
      </c>
      <c r="S19" s="103">
        <v>0</v>
      </c>
      <c r="T19" s="103">
        <v>0</v>
      </c>
      <c r="U19" s="103">
        <v>0</v>
      </c>
      <c r="V19" s="103">
        <v>0</v>
      </c>
      <c r="W19" s="103">
        <v>0</v>
      </c>
      <c r="X19" s="103">
        <v>0</v>
      </c>
      <c r="Y19" s="103">
        <v>0</v>
      </c>
      <c r="Z19" s="103">
        <v>717.63</v>
      </c>
      <c r="AA19" s="104">
        <v>719.31</v>
      </c>
    </row>
    <row r="20" spans="1:27" ht="20.100000000000001" customHeight="1" thickBot="1" x14ac:dyDescent="0.35">
      <c r="A20" s="107" t="s">
        <v>32</v>
      </c>
      <c r="B20" s="103">
        <v>464.54</v>
      </c>
      <c r="C20" s="103">
        <v>464.48</v>
      </c>
      <c r="D20" s="103">
        <v>465.64</v>
      </c>
      <c r="E20" s="103">
        <v>465.37</v>
      </c>
      <c r="F20" s="103">
        <v>464.11</v>
      </c>
      <c r="G20" s="103">
        <v>464.13</v>
      </c>
      <c r="H20" s="103">
        <v>470.12</v>
      </c>
      <c r="I20" s="103">
        <v>470.18</v>
      </c>
      <c r="J20" s="103">
        <v>466.84</v>
      </c>
      <c r="K20" s="103">
        <v>466.45</v>
      </c>
      <c r="L20" s="103">
        <v>466.65</v>
      </c>
      <c r="M20" s="103">
        <v>466.32</v>
      </c>
      <c r="N20" s="103">
        <v>467.08</v>
      </c>
      <c r="O20" s="103">
        <v>466.48</v>
      </c>
      <c r="P20" s="103">
        <v>0</v>
      </c>
      <c r="Q20" s="103">
        <v>0</v>
      </c>
      <c r="R20" s="103">
        <v>0</v>
      </c>
      <c r="S20" s="103">
        <v>0</v>
      </c>
      <c r="T20" s="103">
        <v>0</v>
      </c>
      <c r="U20" s="103">
        <v>0</v>
      </c>
      <c r="V20" s="103">
        <v>0</v>
      </c>
      <c r="W20" s="103">
        <v>0</v>
      </c>
      <c r="X20" s="103">
        <v>0</v>
      </c>
      <c r="Y20" s="103">
        <v>0</v>
      </c>
      <c r="Z20" s="103">
        <v>466.48</v>
      </c>
      <c r="AA20" s="104">
        <v>466.23</v>
      </c>
    </row>
    <row r="21" spans="1:27" ht="20.100000000000001" customHeight="1" thickBot="1" x14ac:dyDescent="0.35">
      <c r="A21" s="108" t="s">
        <v>33</v>
      </c>
      <c r="B21" s="109">
        <v>497.66</v>
      </c>
      <c r="C21" s="110">
        <v>498.64</v>
      </c>
      <c r="D21" s="109">
        <v>498.65</v>
      </c>
      <c r="E21" s="110">
        <v>499.71</v>
      </c>
      <c r="F21" s="109">
        <v>509.57</v>
      </c>
      <c r="G21" s="110">
        <v>510.71</v>
      </c>
      <c r="H21" s="109">
        <v>516.83000000000004</v>
      </c>
      <c r="I21" s="110">
        <v>517.94000000000005</v>
      </c>
      <c r="J21" s="109">
        <v>514.63</v>
      </c>
      <c r="K21" s="110">
        <v>515.77</v>
      </c>
      <c r="L21" s="109">
        <v>526.4</v>
      </c>
      <c r="M21" s="110">
        <v>527.75</v>
      </c>
      <c r="N21" s="109">
        <v>511.4</v>
      </c>
      <c r="O21" s="110">
        <v>514.05999999999995</v>
      </c>
      <c r="P21" s="109">
        <v>0</v>
      </c>
      <c r="Q21" s="110">
        <v>0</v>
      </c>
      <c r="R21" s="109">
        <v>0</v>
      </c>
      <c r="S21" s="110">
        <v>0</v>
      </c>
      <c r="T21" s="109">
        <v>0</v>
      </c>
      <c r="U21" s="110">
        <v>0</v>
      </c>
      <c r="V21" s="109">
        <v>0</v>
      </c>
      <c r="W21" s="110">
        <v>0</v>
      </c>
      <c r="X21" s="109">
        <v>0</v>
      </c>
      <c r="Y21" s="110">
        <v>0</v>
      </c>
      <c r="Z21" s="109">
        <v>510.8</v>
      </c>
      <c r="AA21" s="111">
        <v>512.15</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728.21</v>
      </c>
      <c r="C23" s="115">
        <v>727.7</v>
      </c>
      <c r="D23" s="115">
        <v>729.69</v>
      </c>
      <c r="E23" s="115">
        <v>729.68</v>
      </c>
      <c r="F23" s="115">
        <v>731.7</v>
      </c>
      <c r="G23" s="115">
        <v>731.56</v>
      </c>
      <c r="H23" s="115">
        <v>730.74</v>
      </c>
      <c r="I23" s="115">
        <v>730.77</v>
      </c>
      <c r="J23" s="115">
        <v>729.82</v>
      </c>
      <c r="K23" s="115">
        <v>729.81</v>
      </c>
      <c r="L23" s="115">
        <v>731.75</v>
      </c>
      <c r="M23" s="115">
        <v>731.74</v>
      </c>
      <c r="N23" s="115">
        <v>733.41</v>
      </c>
      <c r="O23" s="115">
        <v>733.3</v>
      </c>
      <c r="P23" s="115">
        <v>0</v>
      </c>
      <c r="Q23" s="115">
        <v>0</v>
      </c>
      <c r="R23" s="115">
        <v>0</v>
      </c>
      <c r="S23" s="115">
        <v>0</v>
      </c>
      <c r="T23" s="115">
        <v>0</v>
      </c>
      <c r="U23" s="115">
        <v>0</v>
      </c>
      <c r="V23" s="115">
        <v>0</v>
      </c>
      <c r="W23" s="115">
        <v>0</v>
      </c>
      <c r="X23" s="115">
        <v>0</v>
      </c>
      <c r="Y23" s="115">
        <v>0</v>
      </c>
      <c r="Z23" s="115">
        <v>730.76</v>
      </c>
      <c r="AA23" s="116">
        <v>730.65</v>
      </c>
    </row>
    <row r="24" spans="1:27" ht="20.100000000000001" hidden="1" customHeight="1" x14ac:dyDescent="0.3">
      <c r="A24" s="105" t="s">
        <v>35</v>
      </c>
      <c r="B24" s="103">
        <v>775.4</v>
      </c>
      <c r="C24" s="103">
        <v>775.33</v>
      </c>
      <c r="D24" s="103">
        <v>778.9</v>
      </c>
      <c r="E24" s="103">
        <v>778.75</v>
      </c>
      <c r="F24" s="103">
        <v>775.68</v>
      </c>
      <c r="G24" s="103">
        <v>775.62</v>
      </c>
      <c r="H24" s="103">
        <v>770.37</v>
      </c>
      <c r="I24" s="103">
        <v>769.91</v>
      </c>
      <c r="J24" s="103">
        <v>788.97</v>
      </c>
      <c r="K24" s="103">
        <v>788.75</v>
      </c>
      <c r="L24" s="103">
        <v>777.91</v>
      </c>
      <c r="M24" s="103">
        <v>777.62</v>
      </c>
      <c r="N24" s="103">
        <v>780.82</v>
      </c>
      <c r="O24" s="103">
        <v>781.46</v>
      </c>
      <c r="P24" s="103">
        <v>0</v>
      </c>
      <c r="Q24" s="103">
        <v>0</v>
      </c>
      <c r="R24" s="103">
        <v>0</v>
      </c>
      <c r="S24" s="103">
        <v>0</v>
      </c>
      <c r="T24" s="103">
        <v>0</v>
      </c>
      <c r="U24" s="103">
        <v>0</v>
      </c>
      <c r="V24" s="103">
        <v>0</v>
      </c>
      <c r="W24" s="103">
        <v>0</v>
      </c>
      <c r="X24" s="103">
        <v>0</v>
      </c>
      <c r="Y24" s="103">
        <v>0</v>
      </c>
      <c r="Z24" s="103">
        <v>778.37</v>
      </c>
      <c r="AA24" s="104">
        <v>778.28</v>
      </c>
    </row>
    <row r="25" spans="1:27" ht="20.100000000000001" hidden="1" customHeight="1" x14ac:dyDescent="0.3">
      <c r="A25" s="105" t="s">
        <v>36</v>
      </c>
      <c r="B25" s="103">
        <v>836.74</v>
      </c>
      <c r="C25" s="103">
        <v>836.74</v>
      </c>
      <c r="D25" s="103">
        <v>840.49</v>
      </c>
      <c r="E25" s="103">
        <v>840.49</v>
      </c>
      <c r="F25" s="103">
        <v>850.02</v>
      </c>
      <c r="G25" s="103">
        <v>850.02</v>
      </c>
      <c r="H25" s="103">
        <v>844.83</v>
      </c>
      <c r="I25" s="103">
        <v>844.83</v>
      </c>
      <c r="J25" s="103">
        <v>844.03</v>
      </c>
      <c r="K25" s="103">
        <v>844.03</v>
      </c>
      <c r="L25" s="103">
        <v>844.93</v>
      </c>
      <c r="M25" s="103">
        <v>844.93</v>
      </c>
      <c r="N25" s="103">
        <v>843.86</v>
      </c>
      <c r="O25" s="103">
        <v>843.86</v>
      </c>
      <c r="P25" s="103">
        <v>0</v>
      </c>
      <c r="Q25" s="103">
        <v>0</v>
      </c>
      <c r="R25" s="103">
        <v>0</v>
      </c>
      <c r="S25" s="103">
        <v>0</v>
      </c>
      <c r="T25" s="103">
        <v>0</v>
      </c>
      <c r="U25" s="103">
        <v>0</v>
      </c>
      <c r="V25" s="103">
        <v>0</v>
      </c>
      <c r="W25" s="103">
        <v>0</v>
      </c>
      <c r="X25" s="103">
        <v>0</v>
      </c>
      <c r="Y25" s="103">
        <v>0</v>
      </c>
      <c r="Z25" s="103">
        <v>843.56</v>
      </c>
      <c r="AA25" s="104">
        <v>843.56</v>
      </c>
    </row>
    <row r="26" spans="1:27" ht="20.100000000000001" hidden="1" customHeight="1" x14ac:dyDescent="0.3">
      <c r="A26" s="105" t="s">
        <v>37</v>
      </c>
      <c r="B26" s="103">
        <v>814.16</v>
      </c>
      <c r="C26" s="103">
        <v>814.16</v>
      </c>
      <c r="D26" s="103">
        <v>789.95</v>
      </c>
      <c r="E26" s="103">
        <v>789.93</v>
      </c>
      <c r="F26" s="103">
        <v>803.03</v>
      </c>
      <c r="G26" s="103">
        <v>803.01</v>
      </c>
      <c r="H26" s="103">
        <v>819.87</v>
      </c>
      <c r="I26" s="103">
        <v>818.78</v>
      </c>
      <c r="J26" s="103">
        <v>809.09</v>
      </c>
      <c r="K26" s="103">
        <v>807.47</v>
      </c>
      <c r="L26" s="103">
        <v>804.62</v>
      </c>
      <c r="M26" s="103">
        <v>806.47</v>
      </c>
      <c r="N26" s="103">
        <v>810.35</v>
      </c>
      <c r="O26" s="103">
        <v>812.57</v>
      </c>
      <c r="P26" s="103">
        <v>0</v>
      </c>
      <c r="Q26" s="103">
        <v>0</v>
      </c>
      <c r="R26" s="103">
        <v>0</v>
      </c>
      <c r="S26" s="103">
        <v>0</v>
      </c>
      <c r="T26" s="103">
        <v>0</v>
      </c>
      <c r="U26" s="103">
        <v>0</v>
      </c>
      <c r="V26" s="103">
        <v>0</v>
      </c>
      <c r="W26" s="103">
        <v>0</v>
      </c>
      <c r="X26" s="103">
        <v>0</v>
      </c>
      <c r="Y26" s="103">
        <v>0</v>
      </c>
      <c r="Z26" s="103">
        <v>807.32</v>
      </c>
      <c r="AA26" s="104">
        <v>807.5</v>
      </c>
    </row>
    <row r="27" spans="1:27" ht="20.100000000000001" hidden="1" customHeight="1" x14ac:dyDescent="0.3">
      <c r="A27" s="105" t="s">
        <v>38</v>
      </c>
      <c r="B27" s="103">
        <v>770.82</v>
      </c>
      <c r="C27" s="103">
        <v>770.82</v>
      </c>
      <c r="D27" s="103">
        <v>743.73</v>
      </c>
      <c r="E27" s="103">
        <v>743.73</v>
      </c>
      <c r="F27" s="103">
        <v>785.51</v>
      </c>
      <c r="G27" s="103">
        <v>785.51</v>
      </c>
      <c r="H27" s="103">
        <v>785.61</v>
      </c>
      <c r="I27" s="103">
        <v>785.61</v>
      </c>
      <c r="J27" s="103">
        <v>775.77</v>
      </c>
      <c r="K27" s="103">
        <v>775.77</v>
      </c>
      <c r="L27" s="103">
        <v>786.9</v>
      </c>
      <c r="M27" s="103">
        <v>786.9</v>
      </c>
      <c r="N27" s="103">
        <v>780.35</v>
      </c>
      <c r="O27" s="103">
        <v>780.35</v>
      </c>
      <c r="P27" s="103">
        <v>0</v>
      </c>
      <c r="Q27" s="103">
        <v>0</v>
      </c>
      <c r="R27" s="103">
        <v>0</v>
      </c>
      <c r="S27" s="103">
        <v>0</v>
      </c>
      <c r="T27" s="103">
        <v>0</v>
      </c>
      <c r="U27" s="103">
        <v>0</v>
      </c>
      <c r="V27" s="103">
        <v>0</v>
      </c>
      <c r="W27" s="103">
        <v>0</v>
      </c>
      <c r="X27" s="103">
        <v>0</v>
      </c>
      <c r="Y27" s="103">
        <v>0</v>
      </c>
      <c r="Z27" s="103">
        <v>775.53</v>
      </c>
      <c r="AA27" s="104">
        <v>775.53</v>
      </c>
    </row>
    <row r="28" spans="1:27" ht="20.100000000000001" hidden="1" customHeight="1" thickBot="1" x14ac:dyDescent="0.35">
      <c r="A28" s="117" t="s">
        <v>39</v>
      </c>
      <c r="B28" s="118">
        <v>510.05</v>
      </c>
      <c r="C28" s="118">
        <v>510.4</v>
      </c>
      <c r="D28" s="118">
        <v>509.1</v>
      </c>
      <c r="E28" s="118">
        <v>509.33</v>
      </c>
      <c r="F28" s="118">
        <v>515.9</v>
      </c>
      <c r="G28" s="118">
        <v>516.09</v>
      </c>
      <c r="H28" s="118">
        <v>516.11</v>
      </c>
      <c r="I28" s="118">
        <v>516.30999999999995</v>
      </c>
      <c r="J28" s="118">
        <v>522.28</v>
      </c>
      <c r="K28" s="118">
        <v>522.73</v>
      </c>
      <c r="L28" s="118">
        <v>568.16999999999996</v>
      </c>
      <c r="M28" s="118">
        <v>568.52</v>
      </c>
      <c r="N28" s="118">
        <v>517.21</v>
      </c>
      <c r="O28" s="118">
        <v>517.51</v>
      </c>
      <c r="P28" s="118">
        <v>0</v>
      </c>
      <c r="Q28" s="118">
        <v>0</v>
      </c>
      <c r="R28" s="118">
        <v>0</v>
      </c>
      <c r="S28" s="118">
        <v>0</v>
      </c>
      <c r="T28" s="118">
        <v>0</v>
      </c>
      <c r="U28" s="118">
        <v>0</v>
      </c>
      <c r="V28" s="118">
        <v>0</v>
      </c>
      <c r="W28" s="118">
        <v>0</v>
      </c>
      <c r="X28" s="118">
        <v>0</v>
      </c>
      <c r="Y28" s="118">
        <v>0</v>
      </c>
      <c r="Z28" s="118">
        <v>522.67999999999995</v>
      </c>
      <c r="AA28" s="119">
        <v>522.98</v>
      </c>
    </row>
    <row r="29" spans="1:27" ht="20.100000000000001" customHeight="1" thickBot="1" x14ac:dyDescent="0.35">
      <c r="A29" s="108" t="s">
        <v>40</v>
      </c>
      <c r="B29" s="109">
        <v>710.67</v>
      </c>
      <c r="C29" s="110">
        <v>710.71</v>
      </c>
      <c r="D29" s="109">
        <v>710.96</v>
      </c>
      <c r="E29" s="110">
        <v>711.2</v>
      </c>
      <c r="F29" s="109">
        <v>715.31</v>
      </c>
      <c r="G29" s="110">
        <v>715.35</v>
      </c>
      <c r="H29" s="109">
        <v>714.33</v>
      </c>
      <c r="I29" s="110">
        <v>714.45</v>
      </c>
      <c r="J29" s="109">
        <v>716.54</v>
      </c>
      <c r="K29" s="110">
        <v>716.78</v>
      </c>
      <c r="L29" s="109">
        <v>724.93</v>
      </c>
      <c r="M29" s="110">
        <v>725.19</v>
      </c>
      <c r="N29" s="109">
        <v>716.85</v>
      </c>
      <c r="O29" s="110">
        <v>717.47</v>
      </c>
      <c r="P29" s="109">
        <v>0</v>
      </c>
      <c r="Q29" s="110">
        <v>0</v>
      </c>
      <c r="R29" s="109">
        <v>0</v>
      </c>
      <c r="S29" s="110">
        <v>0</v>
      </c>
      <c r="T29" s="109">
        <v>0</v>
      </c>
      <c r="U29" s="110">
        <v>0</v>
      </c>
      <c r="V29" s="109">
        <v>0</v>
      </c>
      <c r="W29" s="110">
        <v>0</v>
      </c>
      <c r="X29" s="109">
        <v>0</v>
      </c>
      <c r="Y29" s="110">
        <v>0</v>
      </c>
      <c r="Z29" s="109">
        <v>715.67</v>
      </c>
      <c r="AA29" s="111">
        <v>715.89</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344.64</v>
      </c>
      <c r="C31" s="115">
        <v>344.64</v>
      </c>
      <c r="D31" s="115">
        <v>345.77</v>
      </c>
      <c r="E31" s="115">
        <v>345.77</v>
      </c>
      <c r="F31" s="115">
        <v>344.14</v>
      </c>
      <c r="G31" s="115">
        <v>344.14</v>
      </c>
      <c r="H31" s="115">
        <v>344.36</v>
      </c>
      <c r="I31" s="115">
        <v>344.36</v>
      </c>
      <c r="J31" s="115">
        <v>344.62</v>
      </c>
      <c r="K31" s="115">
        <v>344.62</v>
      </c>
      <c r="L31" s="115">
        <v>345.33</v>
      </c>
      <c r="M31" s="115">
        <v>345.33</v>
      </c>
      <c r="N31" s="115">
        <v>344.98</v>
      </c>
      <c r="O31" s="115">
        <v>344.98</v>
      </c>
      <c r="P31" s="115">
        <v>0</v>
      </c>
      <c r="Q31" s="115">
        <v>0</v>
      </c>
      <c r="R31" s="115">
        <v>0</v>
      </c>
      <c r="S31" s="115">
        <v>0</v>
      </c>
      <c r="T31" s="115">
        <v>0</v>
      </c>
      <c r="U31" s="115">
        <v>0</v>
      </c>
      <c r="V31" s="115">
        <v>0</v>
      </c>
      <c r="W31" s="115">
        <v>0</v>
      </c>
      <c r="X31" s="115">
        <v>0</v>
      </c>
      <c r="Y31" s="115">
        <v>0</v>
      </c>
      <c r="Z31" s="115">
        <v>344.83</v>
      </c>
      <c r="AA31" s="116">
        <v>344.83</v>
      </c>
    </row>
    <row r="32" spans="1:27" ht="20.100000000000001" hidden="1" customHeight="1" x14ac:dyDescent="0.3">
      <c r="A32" s="105" t="s">
        <v>42</v>
      </c>
      <c r="B32" s="103">
        <v>384.92</v>
      </c>
      <c r="C32" s="103">
        <v>384.92</v>
      </c>
      <c r="D32" s="103">
        <v>383.69</v>
      </c>
      <c r="E32" s="103">
        <v>383.69</v>
      </c>
      <c r="F32" s="103">
        <v>388.39</v>
      </c>
      <c r="G32" s="103">
        <v>388.39</v>
      </c>
      <c r="H32" s="103">
        <v>383.34</v>
      </c>
      <c r="I32" s="103">
        <v>383.34</v>
      </c>
      <c r="J32" s="103">
        <v>388.53</v>
      </c>
      <c r="K32" s="103">
        <v>388.53</v>
      </c>
      <c r="L32" s="103">
        <v>390.81</v>
      </c>
      <c r="M32" s="103">
        <v>390.81</v>
      </c>
      <c r="N32" s="103">
        <v>390.14</v>
      </c>
      <c r="O32" s="103">
        <v>390.14</v>
      </c>
      <c r="P32" s="103">
        <v>0</v>
      </c>
      <c r="Q32" s="103">
        <v>0</v>
      </c>
      <c r="R32" s="103">
        <v>0</v>
      </c>
      <c r="S32" s="103">
        <v>0</v>
      </c>
      <c r="T32" s="103">
        <v>0</v>
      </c>
      <c r="U32" s="103">
        <v>0</v>
      </c>
      <c r="V32" s="103">
        <v>0</v>
      </c>
      <c r="W32" s="103">
        <v>0</v>
      </c>
      <c r="X32" s="103">
        <v>0</v>
      </c>
      <c r="Y32" s="103">
        <v>0</v>
      </c>
      <c r="Z32" s="103">
        <v>387.1</v>
      </c>
      <c r="AA32" s="104">
        <v>387.1</v>
      </c>
    </row>
    <row r="33" spans="1:27" ht="20.100000000000001" hidden="1" customHeight="1" x14ac:dyDescent="0.3">
      <c r="A33" s="105" t="s">
        <v>43</v>
      </c>
      <c r="B33" s="103">
        <v>402.99</v>
      </c>
      <c r="C33" s="103">
        <v>402.99</v>
      </c>
      <c r="D33" s="103">
        <v>403.41</v>
      </c>
      <c r="E33" s="103">
        <v>403.41</v>
      </c>
      <c r="F33" s="103">
        <v>405.37</v>
      </c>
      <c r="G33" s="103">
        <v>405.37</v>
      </c>
      <c r="H33" s="103">
        <v>404.63</v>
      </c>
      <c r="I33" s="103">
        <v>404.63</v>
      </c>
      <c r="J33" s="103">
        <v>405.37</v>
      </c>
      <c r="K33" s="103">
        <v>405.37</v>
      </c>
      <c r="L33" s="103">
        <v>405.73</v>
      </c>
      <c r="M33" s="103">
        <v>405.73</v>
      </c>
      <c r="N33" s="103">
        <v>405.73</v>
      </c>
      <c r="O33" s="103">
        <v>405.73</v>
      </c>
      <c r="P33" s="103">
        <v>0</v>
      </c>
      <c r="Q33" s="103">
        <v>0</v>
      </c>
      <c r="R33" s="103">
        <v>0</v>
      </c>
      <c r="S33" s="103">
        <v>0</v>
      </c>
      <c r="T33" s="103">
        <v>0</v>
      </c>
      <c r="U33" s="103">
        <v>0</v>
      </c>
      <c r="V33" s="103">
        <v>0</v>
      </c>
      <c r="W33" s="103">
        <v>0</v>
      </c>
      <c r="X33" s="103">
        <v>0</v>
      </c>
      <c r="Y33" s="103">
        <v>0</v>
      </c>
      <c r="Z33" s="103">
        <v>404.75</v>
      </c>
      <c r="AA33" s="104">
        <v>404.75</v>
      </c>
    </row>
    <row r="34" spans="1:27" ht="20.100000000000001" hidden="1" customHeight="1" x14ac:dyDescent="0.3">
      <c r="A34" s="105" t="s">
        <v>44</v>
      </c>
      <c r="B34" s="103">
        <v>523.04999999999995</v>
      </c>
      <c r="C34" s="103">
        <v>523.04999999999995</v>
      </c>
      <c r="D34" s="103">
        <v>520.54999999999995</v>
      </c>
      <c r="E34" s="103">
        <v>520.54999999999995</v>
      </c>
      <c r="F34" s="103">
        <v>522.36</v>
      </c>
      <c r="G34" s="103">
        <v>522.36</v>
      </c>
      <c r="H34" s="103">
        <v>518.55999999999995</v>
      </c>
      <c r="I34" s="103">
        <v>518.55999999999995</v>
      </c>
      <c r="J34" s="103">
        <v>520.21</v>
      </c>
      <c r="K34" s="103">
        <v>520.21</v>
      </c>
      <c r="L34" s="103">
        <v>522.54999999999995</v>
      </c>
      <c r="M34" s="103">
        <v>522.54999999999995</v>
      </c>
      <c r="N34" s="103">
        <v>512.87</v>
      </c>
      <c r="O34" s="103">
        <v>512.87</v>
      </c>
      <c r="P34" s="103">
        <v>0</v>
      </c>
      <c r="Q34" s="103">
        <v>0</v>
      </c>
      <c r="R34" s="103">
        <v>0</v>
      </c>
      <c r="S34" s="103">
        <v>0</v>
      </c>
      <c r="T34" s="103">
        <v>0</v>
      </c>
      <c r="U34" s="103">
        <v>0</v>
      </c>
      <c r="V34" s="103">
        <v>0</v>
      </c>
      <c r="W34" s="103">
        <v>0</v>
      </c>
      <c r="X34" s="103">
        <v>0</v>
      </c>
      <c r="Y34" s="103">
        <v>0</v>
      </c>
      <c r="Z34" s="103">
        <v>519.94000000000005</v>
      </c>
      <c r="AA34" s="104">
        <v>519.94000000000005</v>
      </c>
    </row>
    <row r="35" spans="1:27" ht="20.100000000000001" hidden="1" customHeight="1" thickBot="1" x14ac:dyDescent="0.35">
      <c r="A35" s="105" t="s">
        <v>45</v>
      </c>
      <c r="B35" s="103">
        <v>297.39</v>
      </c>
      <c r="C35" s="103">
        <v>297.64999999999998</v>
      </c>
      <c r="D35" s="103">
        <v>296.89999999999998</v>
      </c>
      <c r="E35" s="103">
        <v>297.11</v>
      </c>
      <c r="F35" s="103">
        <v>296.48</v>
      </c>
      <c r="G35" s="103">
        <v>296.61</v>
      </c>
      <c r="H35" s="103">
        <v>297.98</v>
      </c>
      <c r="I35" s="103">
        <v>298.07</v>
      </c>
      <c r="J35" s="103">
        <v>296.82</v>
      </c>
      <c r="K35" s="103">
        <v>296.66000000000003</v>
      </c>
      <c r="L35" s="103">
        <v>295.64</v>
      </c>
      <c r="M35" s="103">
        <v>295.36</v>
      </c>
      <c r="N35" s="103">
        <v>297.26</v>
      </c>
      <c r="O35" s="103">
        <v>296.92</v>
      </c>
      <c r="P35" s="103">
        <v>0</v>
      </c>
      <c r="Q35" s="103">
        <v>0</v>
      </c>
      <c r="R35" s="103">
        <v>0</v>
      </c>
      <c r="S35" s="103">
        <v>0</v>
      </c>
      <c r="T35" s="103">
        <v>0</v>
      </c>
      <c r="U35" s="103">
        <v>0</v>
      </c>
      <c r="V35" s="103">
        <v>0</v>
      </c>
      <c r="W35" s="103">
        <v>0</v>
      </c>
      <c r="X35" s="103">
        <v>0</v>
      </c>
      <c r="Y35" s="103">
        <v>0</v>
      </c>
      <c r="Z35" s="103">
        <v>296.91000000000003</v>
      </c>
      <c r="AA35" s="104">
        <v>296.88</v>
      </c>
    </row>
    <row r="36" spans="1:27" ht="20.100000000000001" customHeight="1" thickBot="1" x14ac:dyDescent="0.35">
      <c r="A36" s="108" t="s">
        <v>46</v>
      </c>
      <c r="B36" s="109">
        <v>386.47</v>
      </c>
      <c r="C36" s="110">
        <v>386.48</v>
      </c>
      <c r="D36" s="109">
        <v>386.67</v>
      </c>
      <c r="E36" s="110">
        <v>386.68</v>
      </c>
      <c r="F36" s="109">
        <v>388.49</v>
      </c>
      <c r="G36" s="110">
        <v>388.5</v>
      </c>
      <c r="H36" s="109">
        <v>386.77</v>
      </c>
      <c r="I36" s="110">
        <v>386.79</v>
      </c>
      <c r="J36" s="109">
        <v>388.67</v>
      </c>
      <c r="K36" s="110">
        <v>388.69</v>
      </c>
      <c r="L36" s="109">
        <v>389.76</v>
      </c>
      <c r="M36" s="110">
        <v>389.79</v>
      </c>
      <c r="N36" s="109">
        <v>389.29</v>
      </c>
      <c r="O36" s="110">
        <v>389.33</v>
      </c>
      <c r="P36" s="109">
        <v>0</v>
      </c>
      <c r="Q36" s="110">
        <v>0</v>
      </c>
      <c r="R36" s="109">
        <v>0</v>
      </c>
      <c r="S36" s="110">
        <v>0</v>
      </c>
      <c r="T36" s="109">
        <v>0</v>
      </c>
      <c r="U36" s="110">
        <v>0</v>
      </c>
      <c r="V36" s="109">
        <v>0</v>
      </c>
      <c r="W36" s="110">
        <v>0</v>
      </c>
      <c r="X36" s="109">
        <v>0</v>
      </c>
      <c r="Y36" s="110">
        <v>0</v>
      </c>
      <c r="Z36" s="109">
        <v>388.02</v>
      </c>
      <c r="AA36" s="111">
        <v>388.04</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516.24</v>
      </c>
      <c r="C38" s="125">
        <v>516.95000000000005</v>
      </c>
      <c r="D38" s="124">
        <v>517.05999999999995</v>
      </c>
      <c r="E38" s="125">
        <v>517.87</v>
      </c>
      <c r="F38" s="124">
        <v>525.38</v>
      </c>
      <c r="G38" s="125">
        <v>526.22</v>
      </c>
      <c r="H38" s="124">
        <v>529.85</v>
      </c>
      <c r="I38" s="125">
        <v>530.66</v>
      </c>
      <c r="J38" s="124">
        <v>529.21</v>
      </c>
      <c r="K38" s="125">
        <v>530.04999999999995</v>
      </c>
      <c r="L38" s="124">
        <v>538.33000000000004</v>
      </c>
      <c r="M38" s="125">
        <v>539.32000000000005</v>
      </c>
      <c r="N38" s="124">
        <v>526.76</v>
      </c>
      <c r="O38" s="125">
        <v>528.78</v>
      </c>
      <c r="P38" s="124">
        <v>0</v>
      </c>
      <c r="Q38" s="125">
        <v>0</v>
      </c>
      <c r="R38" s="124">
        <v>0</v>
      </c>
      <c r="S38" s="125">
        <v>0</v>
      </c>
      <c r="T38" s="124">
        <v>0</v>
      </c>
      <c r="U38" s="125">
        <v>0</v>
      </c>
      <c r="V38" s="124">
        <v>0</v>
      </c>
      <c r="W38" s="125">
        <v>0</v>
      </c>
      <c r="X38" s="124">
        <v>0</v>
      </c>
      <c r="Y38" s="125">
        <v>0</v>
      </c>
      <c r="Z38" s="124">
        <v>526.16</v>
      </c>
      <c r="AA38" s="126">
        <v>527.16</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541.66</v>
      </c>
      <c r="C40" s="125">
        <v>542.69000000000005</v>
      </c>
      <c r="D40" s="124">
        <v>542.39</v>
      </c>
      <c r="E40" s="125">
        <v>543.54</v>
      </c>
      <c r="F40" s="124">
        <v>551.80999999999995</v>
      </c>
      <c r="G40" s="125">
        <v>553</v>
      </c>
      <c r="H40" s="124">
        <v>557.45000000000005</v>
      </c>
      <c r="I40" s="125">
        <v>558.6</v>
      </c>
      <c r="J40" s="124">
        <v>556.25</v>
      </c>
      <c r="K40" s="125">
        <v>557.42999999999995</v>
      </c>
      <c r="L40" s="124">
        <v>566.98</v>
      </c>
      <c r="M40" s="125">
        <v>568.41999999999996</v>
      </c>
      <c r="N40" s="124">
        <v>553.16</v>
      </c>
      <c r="O40" s="125">
        <v>556.04999999999995</v>
      </c>
      <c r="P40" s="124">
        <v>0</v>
      </c>
      <c r="Q40" s="125">
        <v>0</v>
      </c>
      <c r="R40" s="124">
        <v>0</v>
      </c>
      <c r="S40" s="125">
        <v>0</v>
      </c>
      <c r="T40" s="124">
        <v>0</v>
      </c>
      <c r="U40" s="125">
        <v>0</v>
      </c>
      <c r="V40" s="124">
        <v>0</v>
      </c>
      <c r="W40" s="125">
        <v>0</v>
      </c>
      <c r="X40" s="124">
        <v>0</v>
      </c>
      <c r="Y40" s="125">
        <v>0</v>
      </c>
      <c r="Z40" s="124">
        <v>552.87</v>
      </c>
      <c r="AA40" s="126">
        <v>554.29999999999995</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1584C-451A-4EB2-9B69-A4F8A49FCC3E}">
  <sheetPr>
    <pageSetUpPr fitToPage="1"/>
  </sheetPr>
  <dimension ref="A1:AA49"/>
  <sheetViews>
    <sheetView tabSelected="1" topLeftCell="C1" workbookViewId="0">
      <selection activeCell="B9" sqref="B9:AA40"/>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2022</v>
      </c>
      <c r="B4" s="91"/>
      <c r="C4" s="91"/>
      <c r="H4" s="92"/>
      <c r="I4" s="92"/>
    </row>
    <row r="5" spans="1:27" ht="14.4" thickBot="1" x14ac:dyDescent="0.35">
      <c r="A5" s="4" t="str">
        <f>SAL_COT!A5</f>
        <v>Cifras actualizadas el 20 de septiembre 2022</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544.75</v>
      </c>
      <c r="C9" s="100">
        <v>545.54</v>
      </c>
      <c r="D9" s="100">
        <v>530.49</v>
      </c>
      <c r="E9" s="100">
        <v>531.65</v>
      </c>
      <c r="F9" s="100">
        <v>532.84</v>
      </c>
      <c r="G9" s="100">
        <v>533.55999999999995</v>
      </c>
      <c r="H9" s="100">
        <v>552.16</v>
      </c>
      <c r="I9" s="100">
        <v>554.04</v>
      </c>
      <c r="J9" s="100">
        <v>573.32000000000005</v>
      </c>
      <c r="K9" s="100">
        <v>575.66</v>
      </c>
      <c r="L9" s="100">
        <v>574.66</v>
      </c>
      <c r="M9" s="100">
        <v>575.79999999999995</v>
      </c>
      <c r="N9" s="100">
        <v>557.44000000000005</v>
      </c>
      <c r="O9" s="100">
        <v>559.57000000000005</v>
      </c>
      <c r="P9" s="100">
        <v>0</v>
      </c>
      <c r="Q9" s="100">
        <v>0</v>
      </c>
      <c r="R9" s="100">
        <v>0</v>
      </c>
      <c r="S9" s="100">
        <v>0</v>
      </c>
      <c r="T9" s="100">
        <v>0</v>
      </c>
      <c r="U9" s="100">
        <v>0</v>
      </c>
      <c r="V9" s="100">
        <v>0</v>
      </c>
      <c r="W9" s="100">
        <v>0</v>
      </c>
      <c r="X9" s="100">
        <v>0</v>
      </c>
      <c r="Y9" s="100">
        <v>0</v>
      </c>
      <c r="Z9" s="100">
        <v>551.94000000000005</v>
      </c>
      <c r="AA9" s="101">
        <v>553.36</v>
      </c>
    </row>
    <row r="10" spans="1:27" ht="30" customHeight="1" x14ac:dyDescent="0.3">
      <c r="A10" s="102" t="s">
        <v>22</v>
      </c>
      <c r="B10" s="103">
        <v>574.32000000000005</v>
      </c>
      <c r="C10" s="103">
        <v>575.11</v>
      </c>
      <c r="D10" s="103">
        <v>583.04</v>
      </c>
      <c r="E10" s="103">
        <v>583.92999999999995</v>
      </c>
      <c r="F10" s="103">
        <v>612.83000000000004</v>
      </c>
      <c r="G10" s="103">
        <v>613.75</v>
      </c>
      <c r="H10" s="103">
        <v>611.52</v>
      </c>
      <c r="I10" s="103">
        <v>612.37</v>
      </c>
      <c r="J10" s="103">
        <v>601.47</v>
      </c>
      <c r="K10" s="103">
        <v>602.29999999999995</v>
      </c>
      <c r="L10" s="103">
        <v>655.94</v>
      </c>
      <c r="M10" s="103">
        <v>657.31</v>
      </c>
      <c r="N10" s="103">
        <v>604.66</v>
      </c>
      <c r="O10" s="103">
        <v>607.83000000000004</v>
      </c>
      <c r="P10" s="103">
        <v>0</v>
      </c>
      <c r="Q10" s="103">
        <v>0</v>
      </c>
      <c r="R10" s="103">
        <v>0</v>
      </c>
      <c r="S10" s="103">
        <v>0</v>
      </c>
      <c r="T10" s="103">
        <v>0</v>
      </c>
      <c r="U10" s="103">
        <v>0</v>
      </c>
      <c r="V10" s="103">
        <v>0</v>
      </c>
      <c r="W10" s="103">
        <v>0</v>
      </c>
      <c r="X10" s="103">
        <v>0</v>
      </c>
      <c r="Y10" s="103">
        <v>0</v>
      </c>
      <c r="Z10" s="103">
        <v>606.29999999999995</v>
      </c>
      <c r="AA10" s="104">
        <v>607.54999999999995</v>
      </c>
    </row>
    <row r="11" spans="1:27" ht="20.100000000000001" customHeight="1" x14ac:dyDescent="0.3">
      <c r="A11" s="105" t="s">
        <v>23</v>
      </c>
      <c r="B11" s="103">
        <v>510.08</v>
      </c>
      <c r="C11" s="103">
        <v>511.38</v>
      </c>
      <c r="D11" s="103">
        <v>511.99</v>
      </c>
      <c r="E11" s="103">
        <v>513.27</v>
      </c>
      <c r="F11" s="103">
        <v>528.63</v>
      </c>
      <c r="G11" s="103">
        <v>530.07000000000005</v>
      </c>
      <c r="H11" s="103">
        <v>533.66999999999996</v>
      </c>
      <c r="I11" s="103">
        <v>534.27</v>
      </c>
      <c r="J11" s="103">
        <v>539.07000000000005</v>
      </c>
      <c r="K11" s="103">
        <v>539.97</v>
      </c>
      <c r="L11" s="103">
        <v>531.54</v>
      </c>
      <c r="M11" s="103">
        <v>532.95000000000005</v>
      </c>
      <c r="N11" s="103">
        <v>546.22</v>
      </c>
      <c r="O11" s="103">
        <v>550.78</v>
      </c>
      <c r="P11" s="103">
        <v>0</v>
      </c>
      <c r="Q11" s="103">
        <v>0</v>
      </c>
      <c r="R11" s="103">
        <v>0</v>
      </c>
      <c r="S11" s="103">
        <v>0</v>
      </c>
      <c r="T11" s="103">
        <v>0</v>
      </c>
      <c r="U11" s="103">
        <v>0</v>
      </c>
      <c r="V11" s="103">
        <v>0</v>
      </c>
      <c r="W11" s="103">
        <v>0</v>
      </c>
      <c r="X11" s="103">
        <v>0</v>
      </c>
      <c r="Y11" s="103">
        <v>0</v>
      </c>
      <c r="Z11" s="103">
        <v>529.53</v>
      </c>
      <c r="AA11" s="104">
        <v>531.14</v>
      </c>
    </row>
    <row r="12" spans="1:27" ht="28.5" customHeight="1" x14ac:dyDescent="0.3">
      <c r="A12" s="102" t="s">
        <v>24</v>
      </c>
      <c r="B12" s="103">
        <v>569.52</v>
      </c>
      <c r="C12" s="103">
        <v>571.58000000000004</v>
      </c>
      <c r="D12" s="103">
        <v>558.02</v>
      </c>
      <c r="E12" s="103">
        <v>560.05999999999995</v>
      </c>
      <c r="F12" s="103">
        <v>564.57000000000005</v>
      </c>
      <c r="G12" s="103">
        <v>566.83000000000004</v>
      </c>
      <c r="H12" s="103">
        <v>577.69000000000005</v>
      </c>
      <c r="I12" s="103">
        <v>580</v>
      </c>
      <c r="J12" s="103">
        <v>576.21</v>
      </c>
      <c r="K12" s="103">
        <v>578.49</v>
      </c>
      <c r="L12" s="103">
        <v>576.33000000000004</v>
      </c>
      <c r="M12" s="103">
        <v>579.20000000000005</v>
      </c>
      <c r="N12" s="103">
        <v>572.66</v>
      </c>
      <c r="O12" s="103">
        <v>577.94000000000005</v>
      </c>
      <c r="P12" s="103">
        <v>0</v>
      </c>
      <c r="Q12" s="103">
        <v>0</v>
      </c>
      <c r="R12" s="103">
        <v>0</v>
      </c>
      <c r="S12" s="103">
        <v>0</v>
      </c>
      <c r="T12" s="103">
        <v>0</v>
      </c>
      <c r="U12" s="103">
        <v>0</v>
      </c>
      <c r="V12" s="103">
        <v>0</v>
      </c>
      <c r="W12" s="103">
        <v>0</v>
      </c>
      <c r="X12" s="103">
        <v>0</v>
      </c>
      <c r="Y12" s="103">
        <v>0</v>
      </c>
      <c r="Z12" s="103">
        <v>570.75</v>
      </c>
      <c r="AA12" s="104">
        <v>573.47</v>
      </c>
    </row>
    <row r="13" spans="1:27" ht="20.100000000000001" customHeight="1" x14ac:dyDescent="0.3">
      <c r="A13" s="105" t="s">
        <v>25</v>
      </c>
      <c r="B13" s="103">
        <v>908.6</v>
      </c>
      <c r="C13" s="103">
        <v>910.46</v>
      </c>
      <c r="D13" s="103">
        <v>910.9</v>
      </c>
      <c r="E13" s="103">
        <v>912.4</v>
      </c>
      <c r="F13" s="103">
        <v>939.31</v>
      </c>
      <c r="G13" s="103">
        <v>943.11</v>
      </c>
      <c r="H13" s="103">
        <v>1002.21</v>
      </c>
      <c r="I13" s="103">
        <v>1007.22</v>
      </c>
      <c r="J13" s="103">
        <v>937.74</v>
      </c>
      <c r="K13" s="103">
        <v>942.25</v>
      </c>
      <c r="L13" s="103">
        <v>941.31</v>
      </c>
      <c r="M13" s="103">
        <v>945.64</v>
      </c>
      <c r="N13" s="103">
        <v>943.81</v>
      </c>
      <c r="O13" s="103">
        <v>949.65</v>
      </c>
      <c r="P13" s="103">
        <v>0</v>
      </c>
      <c r="Q13" s="103">
        <v>0</v>
      </c>
      <c r="R13" s="103">
        <v>0</v>
      </c>
      <c r="S13" s="103">
        <v>0</v>
      </c>
      <c r="T13" s="103">
        <v>0</v>
      </c>
      <c r="U13" s="103">
        <v>0</v>
      </c>
      <c r="V13" s="103">
        <v>0</v>
      </c>
      <c r="W13" s="103">
        <v>0</v>
      </c>
      <c r="X13" s="103">
        <v>0</v>
      </c>
      <c r="Y13" s="103">
        <v>0</v>
      </c>
      <c r="Z13" s="103">
        <v>940.68</v>
      </c>
      <c r="AA13" s="104">
        <v>944.48</v>
      </c>
    </row>
    <row r="14" spans="1:27" ht="20.100000000000001" customHeight="1" x14ac:dyDescent="0.3">
      <c r="A14" s="105" t="s">
        <v>26</v>
      </c>
      <c r="B14" s="103">
        <v>876.04</v>
      </c>
      <c r="C14" s="103">
        <v>876.62</v>
      </c>
      <c r="D14" s="103">
        <v>857.24</v>
      </c>
      <c r="E14" s="103">
        <v>857.74</v>
      </c>
      <c r="F14" s="103">
        <v>890.2</v>
      </c>
      <c r="G14" s="103">
        <v>890.86</v>
      </c>
      <c r="H14" s="103">
        <v>906.87</v>
      </c>
      <c r="I14" s="103">
        <v>907.38</v>
      </c>
      <c r="J14" s="103">
        <v>887.56</v>
      </c>
      <c r="K14" s="103">
        <v>887.83</v>
      </c>
      <c r="L14" s="103">
        <v>905.56</v>
      </c>
      <c r="M14" s="103">
        <v>906.13</v>
      </c>
      <c r="N14" s="103">
        <v>911.36</v>
      </c>
      <c r="O14" s="103">
        <v>912.56</v>
      </c>
      <c r="P14" s="103">
        <v>0</v>
      </c>
      <c r="Q14" s="103">
        <v>0</v>
      </c>
      <c r="R14" s="103">
        <v>0</v>
      </c>
      <c r="S14" s="103">
        <v>0</v>
      </c>
      <c r="T14" s="103">
        <v>0</v>
      </c>
      <c r="U14" s="103">
        <v>0</v>
      </c>
      <c r="V14" s="103">
        <v>0</v>
      </c>
      <c r="W14" s="103">
        <v>0</v>
      </c>
      <c r="X14" s="103">
        <v>0</v>
      </c>
      <c r="Y14" s="103">
        <v>0</v>
      </c>
      <c r="Z14" s="103">
        <v>890.78</v>
      </c>
      <c r="AA14" s="104">
        <v>891.38</v>
      </c>
    </row>
    <row r="15" spans="1:27" ht="20.100000000000001" customHeight="1" x14ac:dyDescent="0.3">
      <c r="A15" s="105" t="s">
        <v>27</v>
      </c>
      <c r="B15" s="103">
        <v>640.98</v>
      </c>
      <c r="C15" s="103">
        <v>642.85</v>
      </c>
      <c r="D15" s="103">
        <v>638.04</v>
      </c>
      <c r="E15" s="103">
        <v>640.37</v>
      </c>
      <c r="F15" s="103">
        <v>633.88</v>
      </c>
      <c r="G15" s="103">
        <v>635.01</v>
      </c>
      <c r="H15" s="103">
        <v>647.82000000000005</v>
      </c>
      <c r="I15" s="103">
        <v>649.11</v>
      </c>
      <c r="J15" s="103">
        <v>655.72</v>
      </c>
      <c r="K15" s="103">
        <v>656.66</v>
      </c>
      <c r="L15" s="103">
        <v>663.35</v>
      </c>
      <c r="M15" s="103">
        <v>664.99</v>
      </c>
      <c r="N15" s="103">
        <v>655.46</v>
      </c>
      <c r="O15" s="103">
        <v>657.73</v>
      </c>
      <c r="P15" s="103">
        <v>0</v>
      </c>
      <c r="Q15" s="103">
        <v>0</v>
      </c>
      <c r="R15" s="103">
        <v>0</v>
      </c>
      <c r="S15" s="103">
        <v>0</v>
      </c>
      <c r="T15" s="103">
        <v>0</v>
      </c>
      <c r="U15" s="103">
        <v>0</v>
      </c>
      <c r="V15" s="103">
        <v>0</v>
      </c>
      <c r="W15" s="103">
        <v>0</v>
      </c>
      <c r="X15" s="103">
        <v>0</v>
      </c>
      <c r="Y15" s="103">
        <v>0</v>
      </c>
      <c r="Z15" s="103">
        <v>647.82000000000005</v>
      </c>
      <c r="AA15" s="104">
        <v>649.46</v>
      </c>
    </row>
    <row r="16" spans="1:27" ht="29.25" customHeight="1" x14ac:dyDescent="0.3">
      <c r="A16" s="102" t="s">
        <v>28</v>
      </c>
      <c r="B16" s="103">
        <v>591.6</v>
      </c>
      <c r="C16" s="103">
        <v>592.91</v>
      </c>
      <c r="D16" s="103">
        <v>590.26</v>
      </c>
      <c r="E16" s="103">
        <v>591.94000000000005</v>
      </c>
      <c r="F16" s="103">
        <v>597.89</v>
      </c>
      <c r="G16" s="103">
        <v>599.5</v>
      </c>
      <c r="H16" s="103">
        <v>618.62</v>
      </c>
      <c r="I16" s="103">
        <v>620.20000000000005</v>
      </c>
      <c r="J16" s="103">
        <v>615.66</v>
      </c>
      <c r="K16" s="103">
        <v>617.15</v>
      </c>
      <c r="L16" s="103">
        <v>616.79999999999995</v>
      </c>
      <c r="M16" s="103">
        <v>618.45000000000005</v>
      </c>
      <c r="N16" s="103">
        <v>612.79</v>
      </c>
      <c r="O16" s="103">
        <v>616.45000000000005</v>
      </c>
      <c r="P16" s="103">
        <v>0</v>
      </c>
      <c r="Q16" s="103">
        <v>0</v>
      </c>
      <c r="R16" s="103">
        <v>0</v>
      </c>
      <c r="S16" s="103">
        <v>0</v>
      </c>
      <c r="T16" s="103">
        <v>0</v>
      </c>
      <c r="U16" s="103">
        <v>0</v>
      </c>
      <c r="V16" s="103">
        <v>0</v>
      </c>
      <c r="W16" s="103">
        <v>0</v>
      </c>
      <c r="X16" s="103">
        <v>0</v>
      </c>
      <c r="Y16" s="103">
        <v>0</v>
      </c>
      <c r="Z16" s="103">
        <v>606.36</v>
      </c>
      <c r="AA16" s="104">
        <v>608.21</v>
      </c>
    </row>
    <row r="17" spans="1:27" ht="20.100000000000001" customHeight="1" x14ac:dyDescent="0.3">
      <c r="A17" s="105" t="s">
        <v>29</v>
      </c>
      <c r="B17" s="103">
        <v>564.16999999999996</v>
      </c>
      <c r="C17" s="103">
        <v>566.29999999999995</v>
      </c>
      <c r="D17" s="103">
        <v>567.36</v>
      </c>
      <c r="E17" s="103">
        <v>569.78</v>
      </c>
      <c r="F17" s="103">
        <v>578.05999999999995</v>
      </c>
      <c r="G17" s="103">
        <v>580.57000000000005</v>
      </c>
      <c r="H17" s="103">
        <v>583.75</v>
      </c>
      <c r="I17" s="103">
        <v>585.9</v>
      </c>
      <c r="J17" s="103">
        <v>580.79</v>
      </c>
      <c r="K17" s="103">
        <v>583.21</v>
      </c>
      <c r="L17" s="103">
        <v>583.15</v>
      </c>
      <c r="M17" s="103">
        <v>582.33000000000004</v>
      </c>
      <c r="N17" s="103">
        <v>582.23</v>
      </c>
      <c r="O17" s="103">
        <v>587.14</v>
      </c>
      <c r="P17" s="103">
        <v>0</v>
      </c>
      <c r="Q17" s="103">
        <v>0</v>
      </c>
      <c r="R17" s="103">
        <v>0</v>
      </c>
      <c r="S17" s="103">
        <v>0</v>
      </c>
      <c r="T17" s="103">
        <v>0</v>
      </c>
      <c r="U17" s="103">
        <v>0</v>
      </c>
      <c r="V17" s="103">
        <v>0</v>
      </c>
      <c r="W17" s="103">
        <v>0</v>
      </c>
      <c r="X17" s="103">
        <v>0</v>
      </c>
      <c r="Y17" s="103">
        <v>0</v>
      </c>
      <c r="Z17" s="103">
        <v>577.20000000000005</v>
      </c>
      <c r="AA17" s="104">
        <v>579.42999999999995</v>
      </c>
    </row>
    <row r="18" spans="1:27" ht="20.100000000000001" customHeight="1" x14ac:dyDescent="0.3">
      <c r="A18" s="105" t="s">
        <v>30</v>
      </c>
      <c r="B18" s="103">
        <v>368.99</v>
      </c>
      <c r="C18" s="103">
        <v>366.95</v>
      </c>
      <c r="D18" s="103">
        <v>369.14</v>
      </c>
      <c r="E18" s="103">
        <v>366.4</v>
      </c>
      <c r="F18" s="103">
        <v>370.95</v>
      </c>
      <c r="G18" s="103">
        <v>368.18</v>
      </c>
      <c r="H18" s="103">
        <v>368.59</v>
      </c>
      <c r="I18" s="103">
        <v>366.02</v>
      </c>
      <c r="J18" s="103">
        <v>368.48</v>
      </c>
      <c r="K18" s="103">
        <v>367.01</v>
      </c>
      <c r="L18" s="103">
        <v>369.01</v>
      </c>
      <c r="M18" s="103">
        <v>368.32</v>
      </c>
      <c r="N18" s="103">
        <v>369.57</v>
      </c>
      <c r="O18" s="103">
        <v>368.92</v>
      </c>
      <c r="P18" s="103">
        <v>0</v>
      </c>
      <c r="Q18" s="103">
        <v>0</v>
      </c>
      <c r="R18" s="103">
        <v>0</v>
      </c>
      <c r="S18" s="103">
        <v>0</v>
      </c>
      <c r="T18" s="103">
        <v>0</v>
      </c>
      <c r="U18" s="103">
        <v>0</v>
      </c>
      <c r="V18" s="103">
        <v>0</v>
      </c>
      <c r="W18" s="103">
        <v>0</v>
      </c>
      <c r="X18" s="103">
        <v>0</v>
      </c>
      <c r="Y18" s="103">
        <v>0</v>
      </c>
      <c r="Z18" s="103">
        <v>369.25</v>
      </c>
      <c r="AA18" s="104">
        <v>367.4</v>
      </c>
    </row>
    <row r="19" spans="1:27" ht="20.100000000000001" customHeight="1" x14ac:dyDescent="0.3">
      <c r="A19" s="105" t="s">
        <v>31</v>
      </c>
      <c r="B19" s="103">
        <v>730</v>
      </c>
      <c r="C19" s="103">
        <v>730</v>
      </c>
      <c r="D19" s="103">
        <v>702.14</v>
      </c>
      <c r="E19" s="103">
        <v>708.27</v>
      </c>
      <c r="F19" s="103">
        <v>709.92</v>
      </c>
      <c r="G19" s="103">
        <v>709.06</v>
      </c>
      <c r="H19" s="103">
        <v>703.09</v>
      </c>
      <c r="I19" s="103">
        <v>711.37</v>
      </c>
      <c r="J19" s="103">
        <v>721.01</v>
      </c>
      <c r="K19" s="103">
        <v>720.39</v>
      </c>
      <c r="L19" s="103">
        <v>728.03</v>
      </c>
      <c r="M19" s="103">
        <v>727.95</v>
      </c>
      <c r="N19" s="103">
        <v>728.29</v>
      </c>
      <c r="O19" s="103">
        <v>728.12</v>
      </c>
      <c r="P19" s="103">
        <v>0</v>
      </c>
      <c r="Q19" s="103">
        <v>0</v>
      </c>
      <c r="R19" s="103">
        <v>0</v>
      </c>
      <c r="S19" s="103">
        <v>0</v>
      </c>
      <c r="T19" s="103">
        <v>0</v>
      </c>
      <c r="U19" s="103">
        <v>0</v>
      </c>
      <c r="V19" s="103">
        <v>0</v>
      </c>
      <c r="W19" s="103">
        <v>0</v>
      </c>
      <c r="X19" s="103">
        <v>0</v>
      </c>
      <c r="Y19" s="103">
        <v>0</v>
      </c>
      <c r="Z19" s="103">
        <v>717.63</v>
      </c>
      <c r="AA19" s="104">
        <v>719.31</v>
      </c>
    </row>
    <row r="20" spans="1:27" ht="20.100000000000001" customHeight="1" thickBot="1" x14ac:dyDescent="0.35">
      <c r="A20" s="105" t="s">
        <v>32</v>
      </c>
      <c r="B20" s="103">
        <v>464.54</v>
      </c>
      <c r="C20" s="103">
        <v>464.48</v>
      </c>
      <c r="D20" s="103">
        <v>465.64</v>
      </c>
      <c r="E20" s="103">
        <v>465.37</v>
      </c>
      <c r="F20" s="103">
        <v>464.11</v>
      </c>
      <c r="G20" s="103">
        <v>464.13</v>
      </c>
      <c r="H20" s="103">
        <v>470.12</v>
      </c>
      <c r="I20" s="103">
        <v>470.18</v>
      </c>
      <c r="J20" s="103">
        <v>466.84</v>
      </c>
      <c r="K20" s="103">
        <v>466.45</v>
      </c>
      <c r="L20" s="103">
        <v>466.65</v>
      </c>
      <c r="M20" s="103">
        <v>466.32</v>
      </c>
      <c r="N20" s="103">
        <v>467.08</v>
      </c>
      <c r="O20" s="103">
        <v>466.48</v>
      </c>
      <c r="P20" s="103">
        <v>0</v>
      </c>
      <c r="Q20" s="103">
        <v>0</v>
      </c>
      <c r="R20" s="103">
        <v>0</v>
      </c>
      <c r="S20" s="103">
        <v>0</v>
      </c>
      <c r="T20" s="103">
        <v>0</v>
      </c>
      <c r="U20" s="103">
        <v>0</v>
      </c>
      <c r="V20" s="103">
        <v>0</v>
      </c>
      <c r="W20" s="103">
        <v>0</v>
      </c>
      <c r="X20" s="103">
        <v>0</v>
      </c>
      <c r="Y20" s="103">
        <v>0</v>
      </c>
      <c r="Z20" s="103">
        <v>466.48</v>
      </c>
      <c r="AA20" s="104">
        <v>466.23</v>
      </c>
    </row>
    <row r="21" spans="1:27" ht="20.100000000000001" customHeight="1" thickBot="1" x14ac:dyDescent="0.35">
      <c r="A21" s="108" t="s">
        <v>33</v>
      </c>
      <c r="B21" s="109">
        <v>593.54999999999995</v>
      </c>
      <c r="C21" s="110">
        <v>595.14</v>
      </c>
      <c r="D21" s="109">
        <v>591.37</v>
      </c>
      <c r="E21" s="110">
        <v>593.1</v>
      </c>
      <c r="F21" s="109">
        <v>606.47</v>
      </c>
      <c r="G21" s="110">
        <v>608.34</v>
      </c>
      <c r="H21" s="109">
        <v>617.67999999999995</v>
      </c>
      <c r="I21" s="110">
        <v>619.48</v>
      </c>
      <c r="J21" s="109">
        <v>611.73</v>
      </c>
      <c r="K21" s="110">
        <v>613.5</v>
      </c>
      <c r="L21" s="109">
        <v>627.1</v>
      </c>
      <c r="M21" s="110">
        <v>629.09</v>
      </c>
      <c r="N21" s="109">
        <v>611.91999999999996</v>
      </c>
      <c r="O21" s="110">
        <v>616.45000000000005</v>
      </c>
      <c r="P21" s="109">
        <v>0</v>
      </c>
      <c r="Q21" s="110">
        <v>0</v>
      </c>
      <c r="R21" s="109">
        <v>0</v>
      </c>
      <c r="S21" s="110">
        <v>0</v>
      </c>
      <c r="T21" s="109">
        <v>0</v>
      </c>
      <c r="U21" s="110">
        <v>0</v>
      </c>
      <c r="V21" s="109">
        <v>0</v>
      </c>
      <c r="W21" s="110">
        <v>0</v>
      </c>
      <c r="X21" s="109">
        <v>0</v>
      </c>
      <c r="Y21" s="110">
        <v>0</v>
      </c>
      <c r="Z21" s="109">
        <v>608.64</v>
      </c>
      <c r="AA21" s="111">
        <v>610.80999999999995</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976.1</v>
      </c>
      <c r="C23" s="115">
        <v>975.62</v>
      </c>
      <c r="D23" s="115">
        <v>978.66</v>
      </c>
      <c r="E23" s="115">
        <v>978.65</v>
      </c>
      <c r="F23" s="115">
        <v>987.24</v>
      </c>
      <c r="G23" s="115">
        <v>987.13</v>
      </c>
      <c r="H23" s="115">
        <v>981.56</v>
      </c>
      <c r="I23" s="115">
        <v>981.63</v>
      </c>
      <c r="J23" s="115">
        <v>981.24</v>
      </c>
      <c r="K23" s="115">
        <v>981.25</v>
      </c>
      <c r="L23" s="115">
        <v>984.67</v>
      </c>
      <c r="M23" s="115">
        <v>984.85</v>
      </c>
      <c r="N23" s="115">
        <v>985.93</v>
      </c>
      <c r="O23" s="115">
        <v>985.89</v>
      </c>
      <c r="P23" s="115">
        <v>0</v>
      </c>
      <c r="Q23" s="115">
        <v>0</v>
      </c>
      <c r="R23" s="115">
        <v>0</v>
      </c>
      <c r="S23" s="115">
        <v>0</v>
      </c>
      <c r="T23" s="115">
        <v>0</v>
      </c>
      <c r="U23" s="115">
        <v>0</v>
      </c>
      <c r="V23" s="115">
        <v>0</v>
      </c>
      <c r="W23" s="115">
        <v>0</v>
      </c>
      <c r="X23" s="115">
        <v>0</v>
      </c>
      <c r="Y23" s="115">
        <v>0</v>
      </c>
      <c r="Z23" s="115">
        <v>982.21</v>
      </c>
      <c r="AA23" s="116">
        <v>982.15</v>
      </c>
    </row>
    <row r="24" spans="1:27" ht="20.100000000000001" hidden="1" customHeight="1" x14ac:dyDescent="0.3">
      <c r="A24" s="105" t="s">
        <v>35</v>
      </c>
      <c r="B24" s="103">
        <v>1016.75</v>
      </c>
      <c r="C24" s="103">
        <v>1016.87</v>
      </c>
      <c r="D24" s="103">
        <v>1021.31</v>
      </c>
      <c r="E24" s="103">
        <v>1021.2</v>
      </c>
      <c r="F24" s="103">
        <v>1031.6099999999999</v>
      </c>
      <c r="G24" s="103">
        <v>1031.6300000000001</v>
      </c>
      <c r="H24" s="103">
        <v>1014.04</v>
      </c>
      <c r="I24" s="103">
        <v>1013.49</v>
      </c>
      <c r="J24" s="103">
        <v>1054.03</v>
      </c>
      <c r="K24" s="103">
        <v>1053.9100000000001</v>
      </c>
      <c r="L24" s="103">
        <v>1017.6</v>
      </c>
      <c r="M24" s="103">
        <v>1017.39</v>
      </c>
      <c r="N24" s="103">
        <v>1034.75</v>
      </c>
      <c r="O24" s="103">
        <v>1035.43</v>
      </c>
      <c r="P24" s="103">
        <v>0</v>
      </c>
      <c r="Q24" s="103">
        <v>0</v>
      </c>
      <c r="R24" s="103">
        <v>0</v>
      </c>
      <c r="S24" s="103">
        <v>0</v>
      </c>
      <c r="T24" s="103">
        <v>0</v>
      </c>
      <c r="U24" s="103">
        <v>0</v>
      </c>
      <c r="V24" s="103">
        <v>0</v>
      </c>
      <c r="W24" s="103">
        <v>0</v>
      </c>
      <c r="X24" s="103">
        <v>0</v>
      </c>
      <c r="Y24" s="103">
        <v>0</v>
      </c>
      <c r="Z24" s="103">
        <v>1027.3399999999999</v>
      </c>
      <c r="AA24" s="104">
        <v>1027.31</v>
      </c>
    </row>
    <row r="25" spans="1:27" ht="20.100000000000001" hidden="1" customHeight="1" x14ac:dyDescent="0.3">
      <c r="A25" s="105" t="s">
        <v>36</v>
      </c>
      <c r="B25" s="103">
        <v>997.81</v>
      </c>
      <c r="C25" s="103">
        <v>997.81</v>
      </c>
      <c r="D25" s="103">
        <v>995.46</v>
      </c>
      <c r="E25" s="103">
        <v>995.46</v>
      </c>
      <c r="F25" s="103">
        <v>1009.02</v>
      </c>
      <c r="G25" s="103">
        <v>1009.02</v>
      </c>
      <c r="H25" s="103">
        <v>1003.58</v>
      </c>
      <c r="I25" s="103">
        <v>1003.58</v>
      </c>
      <c r="J25" s="103">
        <v>1001.82</v>
      </c>
      <c r="K25" s="103">
        <v>1001.82</v>
      </c>
      <c r="L25" s="103">
        <v>998.36</v>
      </c>
      <c r="M25" s="103">
        <v>998.36</v>
      </c>
      <c r="N25" s="103">
        <v>1005.08</v>
      </c>
      <c r="O25" s="103">
        <v>1005.08</v>
      </c>
      <c r="P25" s="103">
        <v>0</v>
      </c>
      <c r="Q25" s="103">
        <v>0</v>
      </c>
      <c r="R25" s="103">
        <v>0</v>
      </c>
      <c r="S25" s="103">
        <v>0</v>
      </c>
      <c r="T25" s="103">
        <v>0</v>
      </c>
      <c r="U25" s="103">
        <v>0</v>
      </c>
      <c r="V25" s="103">
        <v>0</v>
      </c>
      <c r="W25" s="103">
        <v>0</v>
      </c>
      <c r="X25" s="103">
        <v>0</v>
      </c>
      <c r="Y25" s="103">
        <v>0</v>
      </c>
      <c r="Z25" s="103">
        <v>1001.58</v>
      </c>
      <c r="AA25" s="104">
        <v>1001.58</v>
      </c>
    </row>
    <row r="26" spans="1:27" ht="20.100000000000001" hidden="1" customHeight="1" x14ac:dyDescent="0.3">
      <c r="A26" s="105" t="s">
        <v>37</v>
      </c>
      <c r="B26" s="103">
        <v>926.64</v>
      </c>
      <c r="C26" s="103">
        <v>926.64</v>
      </c>
      <c r="D26" s="103">
        <v>885.96</v>
      </c>
      <c r="E26" s="103">
        <v>885.94</v>
      </c>
      <c r="F26" s="103">
        <v>920.29</v>
      </c>
      <c r="G26" s="103">
        <v>920.27</v>
      </c>
      <c r="H26" s="103">
        <v>973.68</v>
      </c>
      <c r="I26" s="103">
        <v>972.58</v>
      </c>
      <c r="J26" s="103">
        <v>944.64</v>
      </c>
      <c r="K26" s="103">
        <v>943.05</v>
      </c>
      <c r="L26" s="103">
        <v>967.09</v>
      </c>
      <c r="M26" s="103">
        <v>969.38</v>
      </c>
      <c r="N26" s="103">
        <v>927.05</v>
      </c>
      <c r="O26" s="103">
        <v>929.74</v>
      </c>
      <c r="P26" s="103">
        <v>0</v>
      </c>
      <c r="Q26" s="103">
        <v>0</v>
      </c>
      <c r="R26" s="103">
        <v>0</v>
      </c>
      <c r="S26" s="103">
        <v>0</v>
      </c>
      <c r="T26" s="103">
        <v>0</v>
      </c>
      <c r="U26" s="103">
        <v>0</v>
      </c>
      <c r="V26" s="103">
        <v>0</v>
      </c>
      <c r="W26" s="103">
        <v>0</v>
      </c>
      <c r="X26" s="103">
        <v>0</v>
      </c>
      <c r="Y26" s="103">
        <v>0</v>
      </c>
      <c r="Z26" s="103">
        <v>935.21</v>
      </c>
      <c r="AA26" s="104">
        <v>935.53</v>
      </c>
    </row>
    <row r="27" spans="1:27" ht="20.100000000000001" hidden="1" customHeight="1" x14ac:dyDescent="0.3">
      <c r="A27" s="105" t="s">
        <v>38</v>
      </c>
      <c r="B27" s="103">
        <v>1399.01</v>
      </c>
      <c r="C27" s="103">
        <v>1399.01</v>
      </c>
      <c r="D27" s="103">
        <v>1092.07</v>
      </c>
      <c r="E27" s="103">
        <v>1092.07</v>
      </c>
      <c r="F27" s="103">
        <v>1167.74</v>
      </c>
      <c r="G27" s="103">
        <v>1167.74</v>
      </c>
      <c r="H27" s="103">
        <v>1149.43</v>
      </c>
      <c r="I27" s="103">
        <v>1149.43</v>
      </c>
      <c r="J27" s="103">
        <v>1131.73</v>
      </c>
      <c r="K27" s="103">
        <v>1131.73</v>
      </c>
      <c r="L27" s="103">
        <v>1183.3900000000001</v>
      </c>
      <c r="M27" s="103">
        <v>1183.3900000000001</v>
      </c>
      <c r="N27" s="103">
        <v>1148.3800000000001</v>
      </c>
      <c r="O27" s="103">
        <v>1148.3800000000001</v>
      </c>
      <c r="P27" s="103">
        <v>0</v>
      </c>
      <c r="Q27" s="103">
        <v>0</v>
      </c>
      <c r="R27" s="103">
        <v>0</v>
      </c>
      <c r="S27" s="103">
        <v>0</v>
      </c>
      <c r="T27" s="103">
        <v>0</v>
      </c>
      <c r="U27" s="103">
        <v>0</v>
      </c>
      <c r="V27" s="103">
        <v>0</v>
      </c>
      <c r="W27" s="103">
        <v>0</v>
      </c>
      <c r="X27" s="103">
        <v>0</v>
      </c>
      <c r="Y27" s="103">
        <v>0</v>
      </c>
      <c r="Z27" s="103">
        <v>1181.48</v>
      </c>
      <c r="AA27" s="104">
        <v>1181.48</v>
      </c>
    </row>
    <row r="28" spans="1:27" ht="20.100000000000001" hidden="1" customHeight="1" thickBot="1" x14ac:dyDescent="0.35">
      <c r="A28" s="117" t="s">
        <v>39</v>
      </c>
      <c r="B28" s="118">
        <v>542.39</v>
      </c>
      <c r="C28" s="118">
        <v>542.80999999999995</v>
      </c>
      <c r="D28" s="118">
        <v>541.75</v>
      </c>
      <c r="E28" s="118">
        <v>541.95000000000005</v>
      </c>
      <c r="F28" s="118">
        <v>549.54999999999995</v>
      </c>
      <c r="G28" s="118">
        <v>549.76</v>
      </c>
      <c r="H28" s="118">
        <v>549.13</v>
      </c>
      <c r="I28" s="118">
        <v>549.29</v>
      </c>
      <c r="J28" s="118">
        <v>556.32000000000005</v>
      </c>
      <c r="K28" s="118">
        <v>556.79999999999995</v>
      </c>
      <c r="L28" s="118">
        <v>610.72</v>
      </c>
      <c r="M28" s="118">
        <v>611.02</v>
      </c>
      <c r="N28" s="118">
        <v>550.14</v>
      </c>
      <c r="O28" s="118">
        <v>550.53</v>
      </c>
      <c r="P28" s="118">
        <v>0</v>
      </c>
      <c r="Q28" s="118">
        <v>0</v>
      </c>
      <c r="R28" s="118">
        <v>0</v>
      </c>
      <c r="S28" s="118">
        <v>0</v>
      </c>
      <c r="T28" s="118">
        <v>0</v>
      </c>
      <c r="U28" s="118">
        <v>0</v>
      </c>
      <c r="V28" s="118">
        <v>0</v>
      </c>
      <c r="W28" s="118">
        <v>0</v>
      </c>
      <c r="X28" s="118">
        <v>0</v>
      </c>
      <c r="Y28" s="118">
        <v>0</v>
      </c>
      <c r="Z28" s="118">
        <v>557.13</v>
      </c>
      <c r="AA28" s="119">
        <v>557.44000000000005</v>
      </c>
    </row>
    <row r="29" spans="1:27" ht="20.100000000000001" customHeight="1" thickBot="1" x14ac:dyDescent="0.35">
      <c r="A29" s="108" t="s">
        <v>40</v>
      </c>
      <c r="B29" s="109">
        <v>910.54</v>
      </c>
      <c r="C29" s="110">
        <v>910.84</v>
      </c>
      <c r="D29" s="109">
        <v>905.21</v>
      </c>
      <c r="E29" s="110">
        <v>905.63</v>
      </c>
      <c r="F29" s="109">
        <v>916.65</v>
      </c>
      <c r="G29" s="110">
        <v>916.8</v>
      </c>
      <c r="H29" s="109">
        <v>912.96</v>
      </c>
      <c r="I29" s="110">
        <v>913.22</v>
      </c>
      <c r="J29" s="109">
        <v>917.05</v>
      </c>
      <c r="K29" s="110">
        <v>917.53</v>
      </c>
      <c r="L29" s="109">
        <v>926.33</v>
      </c>
      <c r="M29" s="110">
        <v>926.85</v>
      </c>
      <c r="N29" s="109">
        <v>916.45</v>
      </c>
      <c r="O29" s="110">
        <v>917.55</v>
      </c>
      <c r="P29" s="109">
        <v>0</v>
      </c>
      <c r="Q29" s="110">
        <v>0</v>
      </c>
      <c r="R29" s="109">
        <v>0</v>
      </c>
      <c r="S29" s="110">
        <v>0</v>
      </c>
      <c r="T29" s="109">
        <v>0</v>
      </c>
      <c r="U29" s="110">
        <v>0</v>
      </c>
      <c r="V29" s="109">
        <v>0</v>
      </c>
      <c r="W29" s="110">
        <v>0</v>
      </c>
      <c r="X29" s="109">
        <v>0</v>
      </c>
      <c r="Y29" s="110">
        <v>0</v>
      </c>
      <c r="Z29" s="109">
        <v>915.05</v>
      </c>
      <c r="AA29" s="111">
        <v>915.51</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344.64</v>
      </c>
      <c r="C31" s="115">
        <v>344.64</v>
      </c>
      <c r="D31" s="115">
        <v>345.77</v>
      </c>
      <c r="E31" s="115">
        <v>345.77</v>
      </c>
      <c r="F31" s="115">
        <v>344.14</v>
      </c>
      <c r="G31" s="115">
        <v>344.14</v>
      </c>
      <c r="H31" s="115">
        <v>344.36</v>
      </c>
      <c r="I31" s="115">
        <v>344.36</v>
      </c>
      <c r="J31" s="115">
        <v>344.62</v>
      </c>
      <c r="K31" s="115">
        <v>344.62</v>
      </c>
      <c r="L31" s="115">
        <v>345.33</v>
      </c>
      <c r="M31" s="115">
        <v>345.33</v>
      </c>
      <c r="N31" s="115">
        <v>344.98</v>
      </c>
      <c r="O31" s="115">
        <v>344.98</v>
      </c>
      <c r="P31" s="115">
        <v>0</v>
      </c>
      <c r="Q31" s="115">
        <v>0</v>
      </c>
      <c r="R31" s="115">
        <v>0</v>
      </c>
      <c r="S31" s="115">
        <v>0</v>
      </c>
      <c r="T31" s="115">
        <v>0</v>
      </c>
      <c r="U31" s="115">
        <v>0</v>
      </c>
      <c r="V31" s="115">
        <v>0</v>
      </c>
      <c r="W31" s="115">
        <v>0</v>
      </c>
      <c r="X31" s="115">
        <v>0</v>
      </c>
      <c r="Y31" s="115">
        <v>0</v>
      </c>
      <c r="Z31" s="115">
        <v>344.83</v>
      </c>
      <c r="AA31" s="116">
        <v>344.83</v>
      </c>
    </row>
    <row r="32" spans="1:27" ht="20.100000000000001" hidden="1" customHeight="1" x14ac:dyDescent="0.3">
      <c r="A32" s="105" t="s">
        <v>42</v>
      </c>
      <c r="B32" s="103">
        <v>384.92</v>
      </c>
      <c r="C32" s="103">
        <v>384.92</v>
      </c>
      <c r="D32" s="103">
        <v>383.69</v>
      </c>
      <c r="E32" s="103">
        <v>383.69</v>
      </c>
      <c r="F32" s="103">
        <v>388.39</v>
      </c>
      <c r="G32" s="103">
        <v>388.39</v>
      </c>
      <c r="H32" s="103">
        <v>383.34</v>
      </c>
      <c r="I32" s="103">
        <v>383.34</v>
      </c>
      <c r="J32" s="103">
        <v>388.53</v>
      </c>
      <c r="K32" s="103">
        <v>388.53</v>
      </c>
      <c r="L32" s="103">
        <v>390.81</v>
      </c>
      <c r="M32" s="103">
        <v>390.81</v>
      </c>
      <c r="N32" s="103">
        <v>390.14</v>
      </c>
      <c r="O32" s="103">
        <v>390.14</v>
      </c>
      <c r="P32" s="103">
        <v>0</v>
      </c>
      <c r="Q32" s="103">
        <v>0</v>
      </c>
      <c r="R32" s="103">
        <v>0</v>
      </c>
      <c r="S32" s="103">
        <v>0</v>
      </c>
      <c r="T32" s="103">
        <v>0</v>
      </c>
      <c r="U32" s="103">
        <v>0</v>
      </c>
      <c r="V32" s="103">
        <v>0</v>
      </c>
      <c r="W32" s="103">
        <v>0</v>
      </c>
      <c r="X32" s="103">
        <v>0</v>
      </c>
      <c r="Y32" s="103">
        <v>0</v>
      </c>
      <c r="Z32" s="103">
        <v>387.1</v>
      </c>
      <c r="AA32" s="104">
        <v>387.1</v>
      </c>
    </row>
    <row r="33" spans="1:27" ht="20.100000000000001" hidden="1" customHeight="1" x14ac:dyDescent="0.3">
      <c r="A33" s="105" t="s">
        <v>43</v>
      </c>
      <c r="B33" s="103">
        <v>402.99</v>
      </c>
      <c r="C33" s="103">
        <v>402.99</v>
      </c>
      <c r="D33" s="103">
        <v>403.41</v>
      </c>
      <c r="E33" s="103">
        <v>403.41</v>
      </c>
      <c r="F33" s="103">
        <v>405.37</v>
      </c>
      <c r="G33" s="103">
        <v>405.37</v>
      </c>
      <c r="H33" s="103">
        <v>404.63</v>
      </c>
      <c r="I33" s="103">
        <v>404.63</v>
      </c>
      <c r="J33" s="103">
        <v>405.37</v>
      </c>
      <c r="K33" s="103">
        <v>405.37</v>
      </c>
      <c r="L33" s="103">
        <v>405.73</v>
      </c>
      <c r="M33" s="103">
        <v>405.73</v>
      </c>
      <c r="N33" s="103">
        <v>405.73</v>
      </c>
      <c r="O33" s="103">
        <v>405.73</v>
      </c>
      <c r="P33" s="103">
        <v>0</v>
      </c>
      <c r="Q33" s="103">
        <v>0</v>
      </c>
      <c r="R33" s="103">
        <v>0</v>
      </c>
      <c r="S33" s="103">
        <v>0</v>
      </c>
      <c r="T33" s="103">
        <v>0</v>
      </c>
      <c r="U33" s="103">
        <v>0</v>
      </c>
      <c r="V33" s="103">
        <v>0</v>
      </c>
      <c r="W33" s="103">
        <v>0</v>
      </c>
      <c r="X33" s="103">
        <v>0</v>
      </c>
      <c r="Y33" s="103">
        <v>0</v>
      </c>
      <c r="Z33" s="103">
        <v>404.75</v>
      </c>
      <c r="AA33" s="104">
        <v>404.75</v>
      </c>
    </row>
    <row r="34" spans="1:27" ht="20.100000000000001" hidden="1" customHeight="1" x14ac:dyDescent="0.3">
      <c r="A34" s="105" t="s">
        <v>44</v>
      </c>
      <c r="B34" s="103">
        <v>523.04999999999995</v>
      </c>
      <c r="C34" s="103">
        <v>523.04999999999995</v>
      </c>
      <c r="D34" s="103">
        <v>520.54999999999995</v>
      </c>
      <c r="E34" s="103">
        <v>520.54999999999995</v>
      </c>
      <c r="F34" s="103">
        <v>522.36</v>
      </c>
      <c r="G34" s="103">
        <v>522.36</v>
      </c>
      <c r="H34" s="103">
        <v>518.55999999999995</v>
      </c>
      <c r="I34" s="103">
        <v>518.55999999999995</v>
      </c>
      <c r="J34" s="103">
        <v>520.21</v>
      </c>
      <c r="K34" s="103">
        <v>520.21</v>
      </c>
      <c r="L34" s="103">
        <v>522.54999999999995</v>
      </c>
      <c r="M34" s="103">
        <v>522.54999999999995</v>
      </c>
      <c r="N34" s="103">
        <v>512.87</v>
      </c>
      <c r="O34" s="103">
        <v>512.87</v>
      </c>
      <c r="P34" s="103">
        <v>0</v>
      </c>
      <c r="Q34" s="103">
        <v>0</v>
      </c>
      <c r="R34" s="103">
        <v>0</v>
      </c>
      <c r="S34" s="103">
        <v>0</v>
      </c>
      <c r="T34" s="103">
        <v>0</v>
      </c>
      <c r="U34" s="103">
        <v>0</v>
      </c>
      <c r="V34" s="103">
        <v>0</v>
      </c>
      <c r="W34" s="103">
        <v>0</v>
      </c>
      <c r="X34" s="103">
        <v>0</v>
      </c>
      <c r="Y34" s="103">
        <v>0</v>
      </c>
      <c r="Z34" s="103">
        <v>519.94000000000005</v>
      </c>
      <c r="AA34" s="104">
        <v>519.94000000000005</v>
      </c>
    </row>
    <row r="35" spans="1:27" ht="20.100000000000001" hidden="1" customHeight="1" thickBot="1" x14ac:dyDescent="0.35">
      <c r="A35" s="105" t="s">
        <v>45</v>
      </c>
      <c r="B35" s="103">
        <v>297.39</v>
      </c>
      <c r="C35" s="103">
        <v>297.64999999999998</v>
      </c>
      <c r="D35" s="103">
        <v>296.89999999999998</v>
      </c>
      <c r="E35" s="103">
        <v>297.11</v>
      </c>
      <c r="F35" s="103">
        <v>296.48</v>
      </c>
      <c r="G35" s="103">
        <v>296.61</v>
      </c>
      <c r="H35" s="103">
        <v>297.98</v>
      </c>
      <c r="I35" s="103">
        <v>298.07</v>
      </c>
      <c r="J35" s="103">
        <v>296.82</v>
      </c>
      <c r="K35" s="103">
        <v>296.66000000000003</v>
      </c>
      <c r="L35" s="103">
        <v>295.64</v>
      </c>
      <c r="M35" s="103">
        <v>295.36</v>
      </c>
      <c r="N35" s="103">
        <v>297.26</v>
      </c>
      <c r="O35" s="103">
        <v>296.92</v>
      </c>
      <c r="P35" s="103">
        <v>0</v>
      </c>
      <c r="Q35" s="103">
        <v>0</v>
      </c>
      <c r="R35" s="103">
        <v>0</v>
      </c>
      <c r="S35" s="103">
        <v>0</v>
      </c>
      <c r="T35" s="103">
        <v>0</v>
      </c>
      <c r="U35" s="103">
        <v>0</v>
      </c>
      <c r="V35" s="103">
        <v>0</v>
      </c>
      <c r="W35" s="103">
        <v>0</v>
      </c>
      <c r="X35" s="103">
        <v>0</v>
      </c>
      <c r="Y35" s="103">
        <v>0</v>
      </c>
      <c r="Z35" s="103">
        <v>296.91000000000003</v>
      </c>
      <c r="AA35" s="104">
        <v>296.88</v>
      </c>
    </row>
    <row r="36" spans="1:27" ht="20.100000000000001" customHeight="1" thickBot="1" x14ac:dyDescent="0.35">
      <c r="A36" s="108" t="s">
        <v>46</v>
      </c>
      <c r="B36" s="109">
        <v>386.47</v>
      </c>
      <c r="C36" s="110">
        <v>386.48</v>
      </c>
      <c r="D36" s="109">
        <v>386.67</v>
      </c>
      <c r="E36" s="110">
        <v>386.68</v>
      </c>
      <c r="F36" s="109">
        <v>388.49</v>
      </c>
      <c r="G36" s="110">
        <v>388.5</v>
      </c>
      <c r="H36" s="109">
        <v>386.77</v>
      </c>
      <c r="I36" s="110">
        <v>386.79</v>
      </c>
      <c r="J36" s="109">
        <v>388.67</v>
      </c>
      <c r="K36" s="110">
        <v>388.69</v>
      </c>
      <c r="L36" s="109">
        <v>389.76</v>
      </c>
      <c r="M36" s="110">
        <v>389.79</v>
      </c>
      <c r="N36" s="109">
        <v>389.29</v>
      </c>
      <c r="O36" s="110">
        <v>389.33</v>
      </c>
      <c r="P36" s="109">
        <v>0</v>
      </c>
      <c r="Q36" s="110">
        <v>0</v>
      </c>
      <c r="R36" s="109">
        <v>0</v>
      </c>
      <c r="S36" s="110">
        <v>0</v>
      </c>
      <c r="T36" s="109">
        <v>0</v>
      </c>
      <c r="U36" s="110">
        <v>0</v>
      </c>
      <c r="V36" s="109">
        <v>0</v>
      </c>
      <c r="W36" s="110">
        <v>0</v>
      </c>
      <c r="X36" s="109">
        <v>0</v>
      </c>
      <c r="Y36" s="110">
        <v>0</v>
      </c>
      <c r="Z36" s="109">
        <v>388.02</v>
      </c>
      <c r="AA36" s="111">
        <v>388.04</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614.38</v>
      </c>
      <c r="C38" s="125">
        <v>615.52</v>
      </c>
      <c r="D38" s="124">
        <v>612.20000000000005</v>
      </c>
      <c r="E38" s="125">
        <v>613.49</v>
      </c>
      <c r="F38" s="124">
        <v>624.58000000000004</v>
      </c>
      <c r="G38" s="125">
        <v>625.91999999999996</v>
      </c>
      <c r="H38" s="124">
        <v>631.25</v>
      </c>
      <c r="I38" s="125">
        <v>632.53</v>
      </c>
      <c r="J38" s="124">
        <v>628.52</v>
      </c>
      <c r="K38" s="125">
        <v>629.80999999999995</v>
      </c>
      <c r="L38" s="124">
        <v>640.01</v>
      </c>
      <c r="M38" s="125">
        <v>641.45000000000005</v>
      </c>
      <c r="N38" s="124">
        <v>627.98</v>
      </c>
      <c r="O38" s="125">
        <v>631.28</v>
      </c>
      <c r="P38" s="124">
        <v>0</v>
      </c>
      <c r="Q38" s="125">
        <v>0</v>
      </c>
      <c r="R38" s="124">
        <v>0</v>
      </c>
      <c r="S38" s="125">
        <v>0</v>
      </c>
      <c r="T38" s="124">
        <v>0</v>
      </c>
      <c r="U38" s="125">
        <v>0</v>
      </c>
      <c r="V38" s="124">
        <v>0</v>
      </c>
      <c r="W38" s="125">
        <v>0</v>
      </c>
      <c r="X38" s="124">
        <v>0</v>
      </c>
      <c r="Y38" s="125">
        <v>0</v>
      </c>
      <c r="Z38" s="124">
        <v>625.62</v>
      </c>
      <c r="AA38" s="126">
        <v>627.19000000000005</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659.03</v>
      </c>
      <c r="C40" s="125">
        <v>660.72</v>
      </c>
      <c r="D40" s="124">
        <v>656.02</v>
      </c>
      <c r="E40" s="125">
        <v>657.87</v>
      </c>
      <c r="F40" s="124">
        <v>670.15</v>
      </c>
      <c r="G40" s="125">
        <v>672.08</v>
      </c>
      <c r="H40" s="124">
        <v>678.41</v>
      </c>
      <c r="I40" s="125">
        <v>680.26</v>
      </c>
      <c r="J40" s="124">
        <v>674.66</v>
      </c>
      <c r="K40" s="125">
        <v>676.52</v>
      </c>
      <c r="L40" s="124">
        <v>688.27</v>
      </c>
      <c r="M40" s="125">
        <v>690.42</v>
      </c>
      <c r="N40" s="124">
        <v>673.82</v>
      </c>
      <c r="O40" s="125">
        <v>678.6</v>
      </c>
      <c r="P40" s="124">
        <v>0</v>
      </c>
      <c r="Q40" s="125">
        <v>0</v>
      </c>
      <c r="R40" s="124">
        <v>0</v>
      </c>
      <c r="S40" s="125">
        <v>0</v>
      </c>
      <c r="T40" s="124">
        <v>0</v>
      </c>
      <c r="U40" s="125">
        <v>0</v>
      </c>
      <c r="V40" s="124">
        <v>0</v>
      </c>
      <c r="W40" s="125">
        <v>0</v>
      </c>
      <c r="X40" s="124">
        <v>0</v>
      </c>
      <c r="Y40" s="125">
        <v>0</v>
      </c>
      <c r="Z40" s="124">
        <v>671.55</v>
      </c>
      <c r="AA40" s="126">
        <v>673.84</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2022-09-20T19:38:43Z</dcterms:created>
  <dcterms:modified xsi:type="dcterms:W3CDTF">2022-09-20T19:40:29Z</dcterms:modified>
</cp:coreProperties>
</file>