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activeTab="2"/>
  </bookViews>
  <sheets>
    <sheet name="AÑO 2018" sheetId="1" r:id="rId1"/>
    <sheet name="AÑO 2019" sheetId="2" r:id="rId2"/>
    <sheet name="AÑO 2020" sheetId="3" r:id="rId3"/>
    <sheet name="Año 2021" sheetId="4" r:id="rId4"/>
    <sheet name="AÑO 2022" sheetId="5" r:id="rId5"/>
  </sheets>
  <calcPr calcId="145621"/>
</workbook>
</file>

<file path=xl/calcChain.xml><?xml version="1.0" encoding="utf-8"?>
<calcChain xmlns="http://schemas.openxmlformats.org/spreadsheetml/2006/main">
  <c r="K21" i="5" l="1"/>
  <c r="L21" i="5"/>
  <c r="J21" i="5"/>
  <c r="I21" i="5"/>
  <c r="K36" i="2"/>
  <c r="L36" i="2"/>
  <c r="J36" i="2"/>
  <c r="I36" i="2"/>
  <c r="L28" i="1"/>
  <c r="K28" i="1"/>
  <c r="J28" i="1"/>
  <c r="I28" i="1"/>
  <c r="L47" i="3" l="1"/>
  <c r="K47" i="3"/>
  <c r="J47" i="3"/>
  <c r="I47" i="3"/>
  <c r="L29" i="4" l="1"/>
  <c r="K29" i="4"/>
  <c r="J29" i="4"/>
  <c r="I29" i="4"/>
</calcChain>
</file>

<file path=xl/sharedStrings.xml><?xml version="1.0" encoding="utf-8"?>
<sst xmlns="http://schemas.openxmlformats.org/spreadsheetml/2006/main" count="715" uniqueCount="395">
  <si>
    <t>FALLECIDOS Y LESIONADOS 2018</t>
  </si>
  <si>
    <t>FECHA</t>
  </si>
  <si>
    <t>DEPARTAMENTO</t>
  </si>
  <si>
    <t>MUNICIPIO</t>
  </si>
  <si>
    <t xml:space="preserve"> DIRECCION </t>
  </si>
  <si>
    <t>Estado</t>
  </si>
  <si>
    <t>NOMBRE</t>
  </si>
  <si>
    <t>EDAD</t>
  </si>
  <si>
    <t>DESCRIPCION</t>
  </si>
  <si>
    <t>HOMBRE</t>
  </si>
  <si>
    <t>MUJER</t>
  </si>
  <si>
    <t>NIÑO</t>
  </si>
  <si>
    <t>NIÑA</t>
  </si>
  <si>
    <t>Cuscatlán</t>
  </si>
  <si>
    <t>Suchitoto</t>
  </si>
  <si>
    <t>En el Lago de Suchitlan,</t>
  </si>
  <si>
    <t>Persona Fallecida (Arrastre de río)</t>
  </si>
  <si>
    <t>Sonsonate</t>
  </si>
  <si>
    <t>Nahuizalco</t>
  </si>
  <si>
    <t>Barrio San Juan calle principal</t>
  </si>
  <si>
    <t>Persona Fallecida (Arrastre de Río)</t>
  </si>
  <si>
    <t>Persona Lesionada (Arrastre de Río)</t>
  </si>
  <si>
    <t>La Unión</t>
  </si>
  <si>
    <t>Concepción de Oriente</t>
  </si>
  <si>
    <t>Cantón El Zapote</t>
  </si>
  <si>
    <t>Persona Fallecida</t>
  </si>
  <si>
    <t>Personas Lesionadas (6)</t>
  </si>
  <si>
    <t>Santa Isabel Ishuatan</t>
  </si>
  <si>
    <t>Caserío Cerro Blanco, cantón Paraíso</t>
  </si>
  <si>
    <t>Persona Fallecida por Rayo</t>
  </si>
  <si>
    <t>1 fallecido, Joel Antonio Alfaro de 27 años, agricultor, se encontraba trabajando cuando a las 16:20 fue impactado por el rayo</t>
  </si>
  <si>
    <t>Santa Ana</t>
  </si>
  <si>
    <t>Candelaria La Frontera.</t>
  </si>
  <si>
    <t>Sector conocido como Los Miradores, Cantón Parage Galán.</t>
  </si>
  <si>
    <t>Usulután</t>
  </si>
  <si>
    <t>Berlín</t>
  </si>
  <si>
    <t>Cantón Talpetate,  quebrada el Chalet.</t>
  </si>
  <si>
    <t>Persona Lesionada</t>
  </si>
  <si>
    <t>Armenia</t>
  </si>
  <si>
    <t>Barrio Santa Teresa, Pje Agua Caliente, arriba de residencial Miralvalle, 2 cuadras del desvío de Armenia.</t>
  </si>
  <si>
    <t>Morazán</t>
  </si>
  <si>
    <t>Joateca</t>
  </si>
  <si>
    <t>Caserío Mázala Cantón Volcancillo</t>
  </si>
  <si>
    <t>Persona Fallecida (Deslizamiento)</t>
  </si>
  <si>
    <t>Deslizamiento donde resultaron 4 personas lesionadas, 1 persona fallecida y 4 viviendas destruidas</t>
  </si>
  <si>
    <t>Personas Lesionadas (4)</t>
  </si>
  <si>
    <t>Ahuachapán</t>
  </si>
  <si>
    <t xml:space="preserve">Jujutla </t>
  </si>
  <si>
    <t>Km. 132 de la carreta litoral CA2</t>
  </si>
  <si>
    <t>Persona Fallecida (Árbol Caído)</t>
  </si>
  <si>
    <t xml:space="preserve">1 Árbol caído sobre 1 Vehículo en marcha dañado y dejando 1 Fallecido. </t>
  </si>
  <si>
    <t>La Libertad</t>
  </si>
  <si>
    <t>Zaragoza</t>
  </si>
  <si>
    <t>K17 ½, Lotificación El Mirador 2,Canton El Barillo</t>
  </si>
  <si>
    <r>
      <t xml:space="preserve">Deslizamiento de talud sobre vivienda, soterrando a una </t>
    </r>
    <r>
      <rPr>
        <sz val="12"/>
        <color rgb="FF000000"/>
        <rFont val="Calibri"/>
        <family val="2"/>
      </rPr>
      <t>srita</t>
    </r>
    <r>
      <rPr>
        <sz val="12"/>
        <color theme="1"/>
        <rFont val="Calibri"/>
        <family val="2"/>
      </rPr>
      <t xml:space="preserve"> de 19 años.</t>
    </r>
  </si>
  <si>
    <t>Guaymango</t>
  </si>
  <si>
    <t>Río Moscua</t>
  </si>
  <si>
    <t>Persona Fallecida por Arrastre de Río</t>
  </si>
  <si>
    <t>San Alejo</t>
  </si>
  <si>
    <t>Isla perico</t>
  </si>
  <si>
    <t>Persona Fallecida Asfixia por inmersión</t>
  </si>
  <si>
    <t>San Ramón</t>
  </si>
  <si>
    <t>Cantón San Pedro Loma Baja,</t>
  </si>
  <si>
    <t>Persona Lesionada (Colapso de Muro)</t>
  </si>
  <si>
    <t>La menor fue trasladada por particulares al hospital Fátima de Cojutepeque, presentaba diferentes traumas en el cuerpo, pero se encuentra estable. Personal de la alcaldía realizó una inspección para ayudar a la afectada</t>
  </si>
  <si>
    <t>Monte San Juan</t>
  </si>
  <si>
    <t>Cantón Soledad Caserío El Calvario</t>
  </si>
  <si>
    <t>Persona Lesionada (Hundimiento, Otras Causas)</t>
  </si>
  <si>
    <t>1-Hundimiento de Fosa Séptica y 1-Persona Lesionada que fue trasladada a la unidad de salud por un promotor de salud de la zona (evento ocurrido ayer a las 19:00)</t>
  </si>
  <si>
    <t>Huizucar</t>
  </si>
  <si>
    <t>Cantón Ojo de Agua, Caserío el Puente</t>
  </si>
  <si>
    <t>Persona Lesionada (por árbol caído)</t>
  </si>
  <si>
    <t xml:space="preserve">Árbol Caído sobre 1-  Vivienda que lesiono a 1-  persona </t>
  </si>
  <si>
    <t>San Salvador</t>
  </si>
  <si>
    <t>Soyapango</t>
  </si>
  <si>
    <t>Sector de la vieja estación del tren en la Santa Lucía</t>
  </si>
  <si>
    <t>FALLECIDOS Y LESIONADOS INVIERNO 2019</t>
  </si>
  <si>
    <t>Tamanique</t>
  </si>
  <si>
    <t>Rio El Salto, calle Tamanique</t>
  </si>
  <si>
    <t>1 persona fallecida (asfixia por inmersión)Arrastre de Río</t>
  </si>
  <si>
    <t>15 años</t>
  </si>
  <si>
    <t>1 persona fallecida (asfixia por inmersión) arrastre de Río</t>
  </si>
  <si>
    <t>Teotepeque</t>
  </si>
  <si>
    <t>La Paz</t>
  </si>
  <si>
    <t>San Miguel Tepezontes</t>
  </si>
  <si>
    <t>Cantón San Bartolo</t>
  </si>
  <si>
    <t>1 Persona lesionada ( por impacto de rayo)</t>
  </si>
  <si>
    <t>32 años</t>
  </si>
  <si>
    <t>San Miguel</t>
  </si>
  <si>
    <t>Santa Tecla.</t>
  </si>
  <si>
    <t>km 15 a la altura del bypass subiendo los Chorros.</t>
  </si>
  <si>
    <t>65 Años</t>
  </si>
  <si>
    <t>Colón</t>
  </si>
  <si>
    <t>Acajutla</t>
  </si>
  <si>
    <t>Playa Costa Azul, cantón Metalio.</t>
  </si>
  <si>
    <t>1 Persona fallecida (por impacto de rayo)</t>
  </si>
  <si>
    <t>62 años</t>
  </si>
  <si>
    <t xml:space="preserve">Durante fuertes lluvias con actividad eléctrica un rayo impacto a una persona que se encontraba buscando huevos de Tortuga.  </t>
  </si>
  <si>
    <t>El Congo</t>
  </si>
  <si>
    <t>Cabañas</t>
  </si>
  <si>
    <t>S/D</t>
  </si>
  <si>
    <t>Izalco</t>
  </si>
  <si>
    <t>Dirección 2da Ave.  Sur, Calle Libertad, Casco Urbano de Izalco</t>
  </si>
  <si>
    <t xml:space="preserve">1 Persona desaparecida </t>
  </si>
  <si>
    <t xml:space="preserve">Playa San Diego </t>
  </si>
  <si>
    <t>Ilopango</t>
  </si>
  <si>
    <t xml:space="preserve">Colon </t>
  </si>
  <si>
    <t>kilómetro 19 de la carretera de los Chorros, sector de los comedores del MOP</t>
  </si>
  <si>
    <t>1 Persona fallecida (soterrado)</t>
  </si>
  <si>
    <t xml:space="preserve">Jiquilisco </t>
  </si>
  <si>
    <t xml:space="preserve">Puerto Avalos </t>
  </si>
  <si>
    <t>1 Persona fallecida (Por impacto de Rayo)</t>
  </si>
  <si>
    <t xml:space="preserve">San Miguel </t>
  </si>
  <si>
    <t>Ciudad Barrios</t>
  </si>
  <si>
    <t xml:space="preserve">Calle del Barrio Roma que conecta a la Cooperativa </t>
  </si>
  <si>
    <t>Persona fallecida (arrastre de agua lluvia en calle) NiÑa de 8 años</t>
  </si>
  <si>
    <t xml:space="preserve">San Matías </t>
  </si>
  <si>
    <t xml:space="preserve">Rio El Peretete </t>
  </si>
  <si>
    <t>1 persona fallecida (niño de 6 años) asfixia por inmersion por arrastre de río</t>
  </si>
  <si>
    <t xml:space="preserve">Ciudad Arce </t>
  </si>
  <si>
    <t>Rio Agua Fría</t>
  </si>
  <si>
    <t>1 persona Fallecida (Asfixia por inmersión) por arrastre de Río</t>
  </si>
  <si>
    <t xml:space="preserve">Reporta Cóndor de la alcaldía de Ciudad Arce de una persona del sexo masculino en aparente estado de ebriedad, fue arrastrada por el rio Agua Fría al momento de la lluvia fuerte que se estaba presentando en la zona fue encontrado el cuerpo sin vida, aproximadamente a 10 o 15km del Rio Agua Caliente sector Agua Zarca Cantón Andrés. </t>
  </si>
  <si>
    <t xml:space="preserve">Morazan </t>
  </si>
  <si>
    <t xml:space="preserve">El Divisadero </t>
  </si>
  <si>
    <t>Portillo Blanco</t>
  </si>
  <si>
    <t>Persona Fallecida (arrastrada por el Rio Seco)</t>
  </si>
  <si>
    <t>Bolívar</t>
  </si>
  <si>
    <t>rio de Bolívar en la Rinconada,</t>
  </si>
  <si>
    <t xml:space="preserve">1 Persona Desaparecida </t>
  </si>
  <si>
    <t>Chalatenango</t>
  </si>
  <si>
    <t>Santa Rita</t>
  </si>
  <si>
    <t>Cantón Piedras Gordas</t>
  </si>
  <si>
    <t>se  Inician las coordinaciones de Búsqueda con personal de Cruz Roja (residente de Caja de Agua) Boris Omar Alvarenga Agente de la PNC de Reubicación (70737641)Hombre de 61 años pescador</t>
  </si>
  <si>
    <t>Chiltiupán</t>
  </si>
  <si>
    <t>Col. Los Cocos, sector de La Fincona</t>
  </si>
  <si>
    <t>2 personas fallecidas (soterradas)</t>
  </si>
  <si>
    <t>Trabajo alcaldía, Cruz Roja y Habitantes de la zona</t>
  </si>
  <si>
    <t>San Marcos</t>
  </si>
  <si>
    <t>Col. Bella Vista calle Ppal. 5 cuadras arriba de la Texaco, después del cementerio</t>
  </si>
  <si>
    <t>Ozatlan</t>
  </si>
  <si>
    <t>Caserío la Curtiembre, cantón el Delirio,</t>
  </si>
  <si>
    <t>Río Banderas, a la altura de Barra ciega</t>
  </si>
  <si>
    <t>Persona Fallecida (asfixia por inmersión)arrastre de Río</t>
  </si>
  <si>
    <t>Un hombre murió ahogado al ser arrastrado por una fuerte corriente del río Banderas, cuando intentó cruzarlo a la altura de la bocana, en al zona conocida como «Barra Ciega», en el departamento de Sonsonate</t>
  </si>
  <si>
    <t>Colonia Aminta del Barrio El Tránsito</t>
  </si>
  <si>
    <t xml:space="preserve"> Persona fallecida (soterrada)</t>
  </si>
  <si>
    <t>8 meses</t>
  </si>
  <si>
    <t>Ciudad Arce</t>
  </si>
  <si>
    <t>Río Sucio zona cercana a la fábrica Hilasal</t>
  </si>
  <si>
    <t>1 Persona fallecida (asfixia por inmersion) arrastre de Río</t>
  </si>
  <si>
    <t>TDPC de La Libertad informa que el Río de Ciudad Arce aumentó su caudal y arrastró a un hombre, de acuerdo con los reportes de cuerpos de socorro, el hombre murió ahogado por los caudales del Río, se desconoce la identidad y otros detalles de lo ocurrido.</t>
  </si>
  <si>
    <t>Chalchuapa</t>
  </si>
  <si>
    <t>Rio El Coco, Cantón el Tanque</t>
  </si>
  <si>
    <t>TDPC de Santa Ana reporta una persona desaparecida debido a la crecida del rio El Coco, Cantón el Tanque, Chalchuapa. El desaparecido corresponde al nombre de Bertín Valladares.</t>
  </si>
  <si>
    <t>San Martín</t>
  </si>
  <si>
    <t>Centro de Atención Medica</t>
  </si>
  <si>
    <t>1 persona fallecida durante sismo del 30 de Mayo 2019</t>
  </si>
  <si>
    <t>San Rafael Oriente</t>
  </si>
  <si>
    <t xml:space="preserve">Caserío la Jícama, cantón Rodeo de Pedron. </t>
  </si>
  <si>
    <t>Persona fallecida (lesionada el 30/05/2019)</t>
  </si>
  <si>
    <t>Aguilares</t>
  </si>
  <si>
    <t xml:space="preserve">Calle al cantón Bolívar </t>
  </si>
  <si>
    <t>1 persona desaparecida y  1 persona lesionada (Arrastre de Río)</t>
  </si>
  <si>
    <t>911 informa sobre un apersona arrastrada por la crecida de una quebrada, la persona se disponía a cruzar en motocicleta, cuando no se percató de la crecida de la corriente en dicha quebrada, esto en Aguilares calle principal por la Florida y El cementerio. 2 personas se transportaban en la moto, un hombre y una mujer, la mujer logro salir de la quebrada y ya está siendo trasladada hacia cruz roja para que se atendida</t>
  </si>
  <si>
    <t xml:space="preserve">Tamanique </t>
  </si>
  <si>
    <t>Km. 48 de la Carretera Litoral Jurisdicción de Tamanique La Libertad Frente a ATAMI</t>
  </si>
  <si>
    <t>1 rama caída y 1 persona fallecida en ATT por rama caída</t>
  </si>
  <si>
    <t xml:space="preserve">Causa de las lluvias de la madrugada cayo una rama que hoy por la mañana ocasiono un ACCT de TTO. Donde falleció una persona. Personal de Fovial retiro la rama y medicina legal junto a la PNC levantaron la escena de la persona fallecida. </t>
  </si>
  <si>
    <t>Estanzuela</t>
  </si>
  <si>
    <t>puente Cuscatlán de rio Lempa</t>
  </si>
  <si>
    <t>1-Persona fallecida (Asfixia por inmersión en arrastre de Río)</t>
  </si>
  <si>
    <t xml:space="preserve">Fue arrastrado por una corriente de agua,  residente de la colonia las conchitas 2, jurisdicción de Berlín. A las 16:30 iniciaron labores de Búsqueda personal de Cruz Roja de Santiago de María y Mercedes Umaña. DDPC de Usulutan, informo que persona han localizado un Cadáver se presume es la persona reportada como desaparecida del día (viernes 11-06-2021), </t>
  </si>
  <si>
    <t>Yoloaiquin</t>
  </si>
  <si>
    <t>el Cantón el Aceituno</t>
  </si>
  <si>
    <t>sector del río paz, de la Barrona, jurisdicción del Municipio de Moyuta, Departamento de Jutiapa, Guatemala.</t>
  </si>
  <si>
    <t>Desaparecido en canton El Arenales Puente El Diamante, Río PAZ, Ahuachapán</t>
  </si>
  <si>
    <t>1 persona fallecida(Arrastre de Río) Desaparecido el 02 de Julio 2021</t>
  </si>
  <si>
    <t>DDPC de AHUACHAPAN informa  Que el cuerpo del ahora occiso, fue localizado flotando en el sector del río paz, de la Barrona, jurisdicción del Municipio de Moyuta, Departamento de Jutiapa, Guatemala. reconocido por sus familiares y por las autoridades forenses, fue trasladado hacia Jutiapa. Desde donde sus familiares, en comunicación con la Cónsul General de El Salvador en Guatemala, hacen las gestiones para repatriar su cadáver</t>
  </si>
  <si>
    <t>kilómetro 24 de la carretera que de Santa Tecla conduce a Santa Ana, a la altura del desvío del cantón El Botoncillal</t>
  </si>
  <si>
    <t>1 persona fallecida (arrastre por corriente de aguas lluvias)</t>
  </si>
  <si>
    <t>SD</t>
  </si>
  <si>
    <t xml:space="preserve">Persona fallecida se presume que fue arrastrado por una corriente, debido a las lluvias. (el cadáver de una mujer fue encontrado atrapado en la rejilla de un drenaje de la carretera) </t>
  </si>
  <si>
    <t xml:space="preserve">Zacatecoluca </t>
  </si>
  <si>
    <t>km 40 que de San salvador conduce hacia Zacatecoluca</t>
  </si>
  <si>
    <t>1 Persona fallecida (Caída de árbol)</t>
  </si>
  <si>
    <t xml:space="preserve">1 -Árbol Caído Que lesiono a 1 –Persona del sexo masculino falleció mientras era trasladado.  </t>
  </si>
  <si>
    <t>Zacatecoluca</t>
  </si>
  <si>
    <t>Cantón Tierra Blanca. Rio Acumunca</t>
  </si>
  <si>
    <t>Calle hacia San Vicente Km 79 Cantón el Copinol</t>
  </si>
  <si>
    <t>1 persona fallecida y 1 persona lesionada (Impacto de rayo)</t>
  </si>
  <si>
    <t xml:space="preserve">Tacuba  </t>
  </si>
  <si>
    <t>Caserio Las Mercedes cantón El Sincuyo   30 metros de  Centro Escolar Las Mercedes</t>
  </si>
  <si>
    <t>1 Niño lesionado (Impacto de Rayo)</t>
  </si>
  <si>
    <t>Río Mizata, Cantón Mizata</t>
  </si>
  <si>
    <t xml:space="preserve">Persona fallecida (asfixia por inmersión) </t>
  </si>
  <si>
    <t>Persona fallecida</t>
  </si>
  <si>
    <t xml:space="preserve">Corinto </t>
  </si>
  <si>
    <t>Poza del Rio Torola Caserío Llano verde del Barrio el calvario Municipio de Corinto.</t>
  </si>
  <si>
    <t xml:space="preserve">Persona fallecida (Asfixia por inmersion por arrastre de Río) </t>
  </si>
  <si>
    <t>Morazan</t>
  </si>
  <si>
    <t>San Francisco Gotera</t>
  </si>
  <si>
    <t xml:space="preserve"> Esto se dio frente a la pista de comando del DM 4. Entre Chilanga y San Francisco  Gotera, departamento de Morazan.</t>
  </si>
  <si>
    <t>1 Persona fallecida (en accidente de Tránsito)</t>
  </si>
  <si>
    <t xml:space="preserve">A causa de la poca visibilidad por las fuertes lluvias, se reporta una persona fallecida, era originario de la Colonia los Almendros del San Francisco Gotera. Morazan. Muere en un accidente de tránsito. </t>
  </si>
  <si>
    <t>Cuisnáhuat</t>
  </si>
  <si>
    <t>Rio pululuya, caserío los cocos</t>
  </si>
  <si>
    <t>4 personas fallecidas (Arrastre de Río)</t>
  </si>
  <si>
    <t xml:space="preserve">Preliminarmente 4 personas desaparecidas por arrastre de Río, 4 personas fallecidas por repunte del rio Pululuya RECUPERADAS,equipo de búsqueda con PNC, DM6, DGPC, Cruz Roja, Bomberos, Gobernación, alcaldia
</t>
  </si>
  <si>
    <t>Rio San Pedro</t>
  </si>
  <si>
    <t xml:space="preserve">1 Menor fallecido por asfixia por inmersión </t>
  </si>
  <si>
    <t>Colonia Cruz Verde, Carretera de Santa Ana a Candelaria de la Frontera, por la entrada al Cantón La Empalizada</t>
  </si>
  <si>
    <t>Persona desaparecida (arrastrada por una correntada de agua)</t>
  </si>
  <si>
    <t>Se tiene reporte de 1 persona que fue arrastrada por una correntada de agua la noche de ayer en la Colonia Cruz Verde, se supone que la persona se bajo de un autobús del transporte público y cayó en una canaleta.</t>
  </si>
  <si>
    <t>Persona fallecida (desaparecida,arrastrada por una correntada de agua)</t>
  </si>
  <si>
    <t xml:space="preserve">Se trata de la persona que fue arrastrada por un rio el dia 9 de Octubre en a las 21:14 de la noche en Sector de Cruz Verde calle a Candelaria de la Frontrera, antes de llegar a recidencial Ciudad Paraciso. El cual fue encontrado el cuerpo el dia 31 de octubre a las 23:00 horas, en las orillas del Río, en la Finca La Gómez, Canton La Empalizada del municipio de Santa Ana, por IML, FGR y PNC. Estuvieron en el lugar SEGUNDA BRIGADA, PNC, CRUZ VERDE    </t>
  </si>
  <si>
    <r>
      <t xml:space="preserve">El DDPC de Morazán informa que en el cantón el Aceituno del Municipio de Yoloaiquin una camioneta </t>
    </r>
    <r>
      <rPr>
        <sz val="11"/>
        <color theme="1"/>
        <rFont val="Calibri"/>
        <family val="2"/>
        <scheme val="minor"/>
      </rPr>
      <t xml:space="preserve"> Rav P -712066 que fue arrastrada por el rio Yoloaiquin de la zona, dos personas que se conducían abordo venían de dejar a otra persona y cuando regresaron pasaron por el rio, el cual arrastro la camioneta ambas personas desaparecidas.</t>
    </r>
  </si>
  <si>
    <t xml:space="preserve">FALLECIDOS Y LESIONADOS Invierno 2020 </t>
  </si>
  <si>
    <t xml:space="preserve">sector las checaras </t>
  </si>
  <si>
    <t>1 persona fallecida (Arrastre de Río)</t>
  </si>
  <si>
    <t>(Sin datos)</t>
  </si>
  <si>
    <t>informan de una persona fallecida por arrastre de la quebrada de barrio san Antonio</t>
  </si>
  <si>
    <t>Cacaopera</t>
  </si>
  <si>
    <t>Rio Torola, a la altura del Paso La Barca</t>
  </si>
  <si>
    <t>Gualococti</t>
  </si>
  <si>
    <t>Sector Guanaipa, Caserío El Volcán, Cantón San Lucas</t>
  </si>
  <si>
    <t xml:space="preserve">Agua Caliente </t>
  </si>
  <si>
    <t>Cantón Santa Rosa en el paso entre caserío Los Nances y Los Naranjos (Rio Talquezalapa)</t>
  </si>
  <si>
    <t>Usulutan</t>
  </si>
  <si>
    <t>Concepción Batres</t>
  </si>
  <si>
    <t>Rio grande, esto en comunidad San Francisco</t>
  </si>
  <si>
    <t>San Isidro Labrador – San Antonio La Cruz</t>
  </si>
  <si>
    <t xml:space="preserve">Rio Sumpul lugar conocido como Los Amates </t>
  </si>
  <si>
    <t>PNC llego a la zona al reconocimiento del cadaver</t>
  </si>
  <si>
    <t xml:space="preserve">Sonsonate </t>
  </si>
  <si>
    <t>Bocana El Coyol, Cantón Mira valle</t>
  </si>
  <si>
    <t xml:space="preserve">1 persona impactada por un rayo, ocasionando su muerte al instante. </t>
  </si>
  <si>
    <t>Las instituciones pertinentes ya realizaron los procedimientos por competencia.</t>
  </si>
  <si>
    <t>San Isidro</t>
  </si>
  <si>
    <t>Cantón El Rosario</t>
  </si>
  <si>
    <t xml:space="preserve">Santa Elena </t>
  </si>
  <si>
    <t>Cantón Joya Ancha Arriba</t>
  </si>
  <si>
    <t xml:space="preserve">Persona arrastrada por crecida de rio en quebrada seca </t>
  </si>
  <si>
    <t>actualizado el informe de novedad de la persona arrastrada por repunta de rio en quebrada seca del canton Joya Ancha Arriba. a las 08:30 del 20//08/2020 fue encontrado el cuerpo en joya ancha abajo en la union de la quebrada puente blanco con la chichipata</t>
  </si>
  <si>
    <t>Sensuntepeque</t>
  </si>
  <si>
    <t>Embalse de presa 5 de noviembre, caserío Puertas chachas, cantón Santa Rosa</t>
  </si>
  <si>
    <t>Persona desaparecida</t>
  </si>
  <si>
    <t>Comunidad 3 de Enero</t>
  </si>
  <si>
    <t>Rio Sunzal</t>
  </si>
  <si>
    <t xml:space="preserve">Persona arrastrada por el rio </t>
  </si>
  <si>
    <t>San Jorge</t>
  </si>
  <si>
    <t>Quebrada en cantón Candelaria, Caserío Güiro, arriba del CE San Julián</t>
  </si>
  <si>
    <t>Se le informo a TDPC de San Miguel para la coordinación de la búsqueda.</t>
  </si>
  <si>
    <t>Guatajiagua</t>
  </si>
  <si>
    <t>Caserío El Barandilla, Cantón Abelines</t>
  </si>
  <si>
    <t>1 Persona fallecida ( Impacto de rayo)</t>
  </si>
  <si>
    <t>Caluco</t>
  </si>
  <si>
    <t>El cuerpo fue encontrado por lugareños y se está a la espera del reconocimiento de Medicina Legal</t>
  </si>
  <si>
    <t xml:space="preserve">Izalco </t>
  </si>
  <si>
    <t>Cantón Güiscoyolate</t>
  </si>
  <si>
    <t>sobre el km 31 de la carretera hacia El Puerto de La Libertad sentido que va hacia el Puerto, La Libertad.</t>
  </si>
  <si>
    <t>Deslizamiento, vehículo afectado, 1 persona fallecida y 1 persona lesionada</t>
  </si>
  <si>
    <t>Ilobasco</t>
  </si>
  <si>
    <t>Cantón Azacualpa, Caserío Las Minas</t>
  </si>
  <si>
    <t xml:space="preserve">La Unión </t>
  </si>
  <si>
    <t>Cantón El Molino</t>
  </si>
  <si>
    <t>Rosario de Mora</t>
  </si>
  <si>
    <t>Rio El Jutillo, en el Cantón El Jutillo</t>
  </si>
  <si>
    <t>3 personas fallecidas las cuales fueron arrastradas por el Rio El Jutillo</t>
  </si>
  <si>
    <t>pasaquina</t>
  </si>
  <si>
    <t>Canton tiera Blanca, Barrancanos</t>
  </si>
  <si>
    <t>se informa de una persona desaparecida</t>
  </si>
  <si>
    <t>Se han hecho cordinaciones , Con la CMPC. De pasaquina. Y la Naval, sin .resultados</t>
  </si>
  <si>
    <t>Pasaquina</t>
  </si>
  <si>
    <t>El Despeñadero del caserío Los Naranjos cantón Piedras Blancas</t>
  </si>
  <si>
    <t xml:space="preserve">San Salvador </t>
  </si>
  <si>
    <t xml:space="preserve">Barrio la Vega sobre el Boulevard Venezuela en el rio Acelhuate. </t>
  </si>
  <si>
    <t>1 Persona desaparecida</t>
  </si>
  <si>
    <t xml:space="preserve">Se genero ALERTA al 911 que las patrullas de la PNC pudieran monitorear las riveras del rio Acelhuate partiendo de Agua Caliente pasando por la Represa MILINGO de Ciudad Delgado. </t>
  </si>
  <si>
    <t>Nejapa</t>
  </si>
  <si>
    <t xml:space="preserve">Sector del Salitre Cantón los Conacastes caserío los Angelitos </t>
  </si>
  <si>
    <t>Deslave de tierra, rocas, árboles</t>
  </si>
  <si>
    <t>Informe final de fallecidos:  9 en la zona y uno en el Hospital del Seguro Social; solo 1 persona desaparecida, 6 personas lesionadas</t>
  </si>
  <si>
    <t>9 meses</t>
  </si>
  <si>
    <t>CHILANGA</t>
  </si>
  <si>
    <t xml:space="preserve">Canton pedernal, rio </t>
  </si>
  <si>
    <t>1 Persona fallecida (Arrastre de Rio)</t>
  </si>
  <si>
    <t>SAN MIGUEL</t>
  </si>
  <si>
    <t>DESVIO DE CASERIO LA FINQUITA</t>
  </si>
  <si>
    <t>1 árbol caído, 1 pesona fallecida</t>
  </si>
  <si>
    <t>LA VICTIMA CONDUCIA SU MOTOCICLETA ACOMPAÑADO DE SU HIJO DE AÑO Y MEDIO, CUANDO UN ÁRBOL DE GRAN MAGNITUD CAYÓ SOBRE ÉL</t>
  </si>
  <si>
    <t xml:space="preserve">Pasaquina </t>
  </si>
  <si>
    <t xml:space="preserve">Rio Goascoran </t>
  </si>
  <si>
    <t>Mario Quintana (Cruz Roja) informa que fue hallado el cadáver de la persona soterrada, participaron en la búsqueda: [9:44 a. m., 27/8/2020] COE-Nejapa: FAES, Cruz Roja, Cruz Verde, Bomberos, Comandos de Salvamento, Unidad Municipal PC,  Unidad de rescate de la UMO, Alcaldía de Soyapango.</t>
  </si>
  <si>
    <t>2- personas desaparecidas, los cuales  fueron arrastrados por Repunta del Rio, está información se la brindo la PNC al TDPC el día de ayer (18-06-2020) a las 19:00 horas Trabajaron en  la búsqueda la CMPC y PNC, y las comisiones comunales se encontraban monitoreando en el Puente Chichilco.</t>
  </si>
  <si>
    <t>2 personas fallecidas (Arrastre de Río)</t>
  </si>
  <si>
    <t>Durante fuertes lluvias, 1-Fallecido  (Asfixia por inmersión), una persona fue arrastrada, el señor no vivía en el sector andaba viendo una finca, él es de Caserío La Peña Blanca Cantón La Joya Gualococti, el cuerpo sin vida ya fue recuperado.</t>
  </si>
  <si>
    <t>3 personas desaparecidas (Arrastre de Río)</t>
  </si>
  <si>
    <t>A las 15:00 horas del día (26-07-2020) se desapareció, residente de la Colonia la pradera #2, el cual Se encontraba pescando con un vecino, Trabajaron en la búsqueda, personal de la  PNC, comunidad, Bomberos y Municipalidad.</t>
  </si>
  <si>
    <t>1-Menor fallecido  (Arrastre de Río)</t>
  </si>
  <si>
    <t xml:space="preserve"> se encontraba alimentando ganado en la zona cuando fue arrastrado por la corriente del rio Torola. No se registraban lluvias las 48 horas anteriores, Participaron en la búsqueda del cuerpo,  personas de la comunidad, PNC y PC</t>
  </si>
  <si>
    <t>El desaparecido es un pescador de la zona, corresponde al nombre de Edwin Vladimir Molina de 18 añosFamiliares y pescadores realizaron labores de búsqueda.</t>
  </si>
  <si>
    <t>Persona fallecida (Soterrada por deslizamiento de tierra)</t>
  </si>
  <si>
    <t>Realizaron  la búsqueda  Politur, Cruz Roja y Comisión comunal</t>
  </si>
  <si>
    <t>Persona Desaparecida  (por arrastre de crecida de quebrada)</t>
  </si>
  <si>
    <t>Impacto de rayo provoco la muerte de una persona de nombre Santos Dionisio Membreño Coca de 20 años, PNC, Protección Civil y Familiares llegaron a la zona.</t>
  </si>
  <si>
    <t>Caserío Los Flores, quebrada seca s/n</t>
  </si>
  <si>
    <t>Persona fallecida arrastrada por repunta</t>
  </si>
  <si>
    <t>1 persona menor fallecida (arrastrada por correntada de aguas en calle)</t>
  </si>
  <si>
    <t>a eso de las 13:00 horas resulto una Menor fallecida, según dicen que andaba jugando en la calle y por ir siguiendo la pelota se fue en la cuneta donde fue arrastrada y posteriormente encontrada 1 metro después., A las 15:30horas fue encontrado el cuerpo de la menor, se hicieron presentes a la zona personal de la PNC, DM6 y lugareños.</t>
  </si>
  <si>
    <t>Persona Fallecida (Arratre de Río)</t>
  </si>
  <si>
    <t>A eso de las 16:00 del (24-09-2020) se reportó una persona desparecida, quien fue encontrada el día de Hoy (25-09-2020) a eso de las 07:00 trabajaron en la búsqueda personas de la comunidad, PNC, La Naval y PC, esto fue en Cantón El Molino, la persona fue arrastrada por una correntada del rio de la zona, quien era maestro del centro escolar el Manzanillo</t>
  </si>
  <si>
    <t xml:space="preserve">Persona fallecida (Arrastre de Río) </t>
  </si>
  <si>
    <t>1 Persona Fallecida, arrastrada por el rio Goascoran</t>
  </si>
  <si>
    <t>1-Fallecido (asfixia por inmersión). Una persona fue arrastrada por corriente del rio mientras intentaba cruzar, se presume andaba en estado de ebriedad, originario del mismo lugar donde fue arrastrado.</t>
  </si>
  <si>
    <t>Persona fallecida, fue encontrada en tierras hondureñas</t>
  </si>
  <si>
    <t xml:space="preserve"> fue arrastrado por una fuerte corriente de agua en una quebrada sin nombre, el día miércoles 23 de septiembre por la noche, PNC se hizo presente al lugar</t>
  </si>
  <si>
    <t>DETALLLE DE FALLECIDOS INVIERNO 2022</t>
  </si>
  <si>
    <t>Río Papalhuate, del Caserío Tatalpa</t>
  </si>
  <si>
    <t>Fallecido Asfixia por inmersion,(Por Arrastre de Río)</t>
  </si>
  <si>
    <t xml:space="preserve">Lislique </t>
  </si>
  <si>
    <t>Cantón El Terrero, Caserío El Almendro</t>
  </si>
  <si>
    <t>Fallecido (Soterrado en deslizamiento)</t>
  </si>
  <si>
    <t xml:space="preserve">Santiago Nonualco </t>
  </si>
  <si>
    <t xml:space="preserve">Cacerios los vazquez </t>
  </si>
  <si>
    <t>Fallecido asfixia por inmersion,(Por Arrastre de Río)</t>
  </si>
  <si>
    <t xml:space="preserve">Rio el Carrizal y caserío del cantón San Antonio Arriba de Santiago Nonualco, fueron arrastrada cuando fueron sorprendidos por una repunta </t>
  </si>
  <si>
    <t xml:space="preserve">Hecho sucedido en el Río Paz, caserío Pueblo Viejo, Cantón El Tigre. </t>
  </si>
  <si>
    <t>Fallecido (Asfixia por inmersion) por arrastre de Río</t>
  </si>
  <si>
    <t>Desaparecido  desde el lunes 13 06 2022  a las 16:00 horas, fue la última vez que lo vieron bajar al rio, presuntamente arrastrado por crecida del Río Paz.  Recuperado el cuerpo el viernes 18/06/22</t>
  </si>
  <si>
    <t>Comasagua</t>
  </si>
  <si>
    <t>Caserío San Luis, cantón el Conacaste</t>
  </si>
  <si>
    <t>Fallecido (Asfixia por inmersion)</t>
  </si>
  <si>
    <t xml:space="preserve">Fue arrastrado por encontrarse pescando  en la zona y una creciente lo arrastro en  Río San Luis  Comasagua. </t>
  </si>
  <si>
    <t xml:space="preserve">Concepción Batres </t>
  </si>
  <si>
    <t>La Poza conocida como La Zorra, Caserío Salamar, Cantón Sn Felipe</t>
  </si>
  <si>
    <t xml:space="preserve">Delegada Departamental de Usulután informa que ya fue recuperado el cuerpo del joven desaparecido el 26/06/22, fue recuperado el 28/06/22en una cañada sobre el Rio Grande. </t>
  </si>
  <si>
    <t>En Santa Maria numero 2 pasaje San jorge, casa 18, de San Martin</t>
  </si>
  <si>
    <t>Persona fallecida (Arrastre de corriente de agua en calle)</t>
  </si>
  <si>
    <t xml:space="preserve"> se encuentra una señora fallecida, residia en Pasaje San Jorge Casa 18  de San Martin, quien por estar limpiando un tragante la arrastro la corriente causandole la muerte</t>
  </si>
  <si>
    <t>El Paraíso</t>
  </si>
  <si>
    <t xml:space="preserve">lugar conocido como la Puntona del Caserío El Tamarindo </t>
  </si>
  <si>
    <t>Fallecido por asfixia</t>
  </si>
  <si>
    <t>Se coordinará con la Naval que se encuentra en Cantón Santa Bárbara municipio de El Paraíso departamento de Chalatenango para realizar maniobras de recuperación del cuerpo.</t>
  </si>
  <si>
    <t>Quebrada  de la finca los ríos, a la altura de la comunidad Nuevo Amanecer 3, Cantón primavera</t>
  </si>
  <si>
    <t>Se coordinó con el Delegado Departamental</t>
  </si>
  <si>
    <t>Nombre de Jesús</t>
  </si>
  <si>
    <t>Nombre de Jesús, , Chalatenango</t>
  </si>
  <si>
    <t>Desaparecido el pasado sábado 02 de julio del 2022, el Sr Alcalde del municipio de Nombre de Jesús, , Chalatenango informa que el cuerpo fue encontrado en Nuevo Edén de San Juan Depto. de Cabañas según información 2de la Delegación de la PNC</t>
  </si>
  <si>
    <t>Fuertes lluvias Ocasionaron el colapso de una vivienda por la saturación de agua, resultaron 6 personas lesionadas y una fallecida.</t>
  </si>
  <si>
    <t xml:space="preserve"> persona fallecida por Arrastre de Río Moscua de Guaymango (imprudencia a la hora de cruzar) el nombre del fallecido es José David Arana de 26 años residente cantón Morro Grande Caserío El Saso. </t>
  </si>
  <si>
    <t>1 persona fallecida, arrastre de Río</t>
  </si>
  <si>
    <t>1 persona fallecida (arrastre de Río)</t>
  </si>
  <si>
    <t>DIRECCIÓN GENERAL DE PROTECCIÓN CIVIL, PREVENCION Y MITIGACION DE DESASTRES</t>
  </si>
  <si>
    <t>DEPARTAMENTO DE PREPARACION Y RESPUESTA</t>
  </si>
  <si>
    <t xml:space="preserve"> el día de ayer, (13-05-18) fue arrastrado por una corriente respondía al nombre de ****** de 49 años quien era un pescador residente del cantón El Pepeto, municipio de Tenancingo, el cuerpo fue encontrado este día (14-05-18) a las 11:00 en el sector de Agua Caliente.</t>
  </si>
  <si>
    <t>Por cruzar calle con escorrentía superficial por fuertes lluvias fue arrastrada el Sr. ******* de 80 años y ********* fue lesionada</t>
  </si>
  <si>
    <t>Por cruzar calle con escorrentía superficial por fuertes lluvias fue arrastrada el Sr.****** de 80 años y ******* fue lesionada</t>
  </si>
  <si>
    <t>1- Persona Fallecida  que fue arrastrada por el desbordamiento del Rio Guajoyo, el nombre de la persona fallecida es **** de 84 años, se transportaba en un caballo hacia su vivienda después de un evento religioso cuando fue sorprendido por el desbordamiento del Rio Guajoyo a las 20:00, el fallecido residía en caserío Cuyaniz, cantón La Flora.</t>
  </si>
  <si>
    <r>
      <t>1.</t>
    </r>
    <r>
      <rPr>
        <sz val="7"/>
        <color theme="1"/>
        <rFont val="Times New Roman"/>
        <family val="1"/>
      </rPr>
      <t xml:space="preserve">      </t>
    </r>
    <r>
      <rPr>
        <sz val="12"/>
        <color theme="1"/>
        <rFont val="Calibri"/>
        <family val="2"/>
      </rPr>
      <t>Deslizamiento 1. Destrucción total de champa 2.Lesionados, Soterrados **** 35 años y ********** 30 años</t>
    </r>
  </si>
  <si>
    <r>
      <t xml:space="preserve">un vehículo arrastrado </t>
    </r>
    <r>
      <rPr>
        <sz val="12"/>
        <color theme="1"/>
        <rFont val="Calibri"/>
        <family val="2"/>
        <scheme val="minor"/>
      </rPr>
      <t>, Modelo Pick Up Marca Toyota (P******) por la quebrada El Chalet provocado por las fuertes lluvias, Pick Up Toyota (P229890) y que en su interior habían dos personas de nombre: ****y **** (lesión herida en dedo pie derecho).</t>
    </r>
  </si>
  <si>
    <r>
      <t>1.</t>
    </r>
    <r>
      <rPr>
        <sz val="7"/>
        <color theme="1"/>
        <rFont val="Times New Roman"/>
        <family val="1"/>
      </rPr>
      <t xml:space="preserve">      </t>
    </r>
    <r>
      <rPr>
        <sz val="12"/>
        <color theme="1"/>
        <rFont val="Calibri"/>
        <family val="2"/>
      </rPr>
      <t>Deslizamiento 1. Destrucción total de champa 2.Lesionados, Soterrados ****** 35 años y ********** 30 años</t>
    </r>
  </si>
  <si>
    <t>PNC el Castillo informa que el día domingo reportaron qué una persona del sexo masculino al parecer de Honduras fue arrastrado por el río Goascorán y en este momento fue ubicado frente la Isla perico y la IOP del cadáver se va a realizar en el muelle del cantón los jiotes de San Alejo. Según familiares se llamaba ******* de 42 años de nacionalidad Hondureña. Originario de San Antonio del Norte.</t>
  </si>
  <si>
    <t>1-Desaparecido (******** de 16 años) Arrastrado por corriente. Mario Quintana de Cruz Roja informa de una persona arrastrada por correntada de canaleta que va a dar a la Colonia 3 de enero de Soyapango, al costado del Hospital ISSS de Soyapango</t>
  </si>
  <si>
    <t xml:space="preserve">Técnico departamental Ricardo Valencia reporta una  persona fallecida por infarto de nombre ***** DE 48 años, brinda datos el  Dr. Batres Nuevo: paciente fallecida en el  SAN MARTÍN era cardiópata,  </t>
  </si>
  <si>
    <t>TDPC de san Miguel informo que la  Sra. ******de 81 años que resultó lesionada el día del Sismo, falleció este día en el Hospital.</t>
  </si>
  <si>
    <t>Según información de lugareños fueron 4 personas arrastradas por una repunta a eso de las 15:30 del día (Viernes 10-05-19), que se encontraban bañándose en el rio, de estas 4 personas 2 salieron con vida y quedaron 2 personas desaparecidas.El cuerpo de la joven ******** fue recuperado el dia 11/06/2019</t>
  </si>
  <si>
    <t>Según información de lugareños fueron 4 personas arrastradas por una repunta a eso de las 15:30 del día (Viernes 10-05-19), que se encontraban bañándose en el rio, de estas 4 personas 2 salieron con vida y quedaron 2 personas desaparecidas.El  cadaver  del Joven ********* fue recuperado el 12/06/2019</t>
  </si>
  <si>
    <t>DOCUMENTO EN VERSIÓN PÚBLICA CON PROTECCIÓN DE DATOS PERSONALES Art.30 LAIP (UAIP)</t>
  </si>
  <si>
    <t>Durante lluvia con actividad eléctricas, 1 persona  fue impactada por un rayo a las 18:25  (*********** de 32 años) quien resultó con quemaduras de tercer grado. Trasladado por Comandos de Salvamento al Hospital Nacional de Cojutepeque.</t>
  </si>
  <si>
    <t>(1) motociclista arrastrado por una fuerte corriente de agua en la carretera, siendo succionado por el tragante de aguas lluvias sin tapadera, de nombre **********de 65 años, residente de Lourdes Colon, Colonia El Pincho. Cruz verde, Comandos y Cruz Roja realizarón la búsqueda el martes 09/07/2019; Se encontró el cadaver el 10/07/2019 en una quebrada a riberas del río de la colonia Quezaltepeque.</t>
  </si>
  <si>
    <t>TDPC de Sonsonate reporta una persona desaparecida (********  47 años) quien fue arrastrado por una correntada al interior de un tragante al tratar de limpiarlo, en Dirección 2da Ave.  Sur, Calle Libertad,  casco urbano de Izalco</t>
  </si>
  <si>
    <t xml:space="preserve">Técnico Alcaldía de La Libertad informa que se inicia la búsqueda de persona desaparecida a las 15:30 horas del día domingo 25  en playa San Diego de nombre *******de 22 años,  procedente del municipio de Ilopango, </t>
  </si>
  <si>
    <t xml:space="preserve">Cuerpo de Bomberos informó que el fallecido ha sido identificado como ********, de 36 años, cuyo cuerpo quedó soterrado debajo de las piedras y la tierra. </t>
  </si>
  <si>
    <t xml:space="preserve">Se recibió informe de una persona que resulta fallecida por un rayo en Puerto Avalos del municipio de Jiquilisco Usulután, que respondía al Nombre de ******** de  40 años aproximada originario de la misma zona, el hecho sucedió entre las 09:00 y las 10:00 de la mañana. </t>
  </si>
  <si>
    <t xml:space="preserve">Departamental de San Miguel informa  por whats App del rescate de cadáver de la niña *******  de 8 años, que cursaba segundo grado en la escuela Barrios. El percance fue por agua lluvia de la que corría por la calle del barrio Roma, que conecta a la cooperativa,  vivía en Barrio Bolívar del Municipio de Ciudad Barrios, fue arrastrada por la corriente de agua a las 16:20 y fue rescatada a las 16:41 del día de ayer, y fue encontrada en una quebrada cercana unos metros más abajo, por unos vecinos del lugar, fue atendida en primeramente por una enfermera que por casualidad pasaba por esa zona, según reporte de la PNC.- </t>
  </si>
  <si>
    <t>2 menores arrastrados por el rio resultando uno fallecido  encontrado en puente el limón. San Matías Se llama. ****** de 6 años. Y ****** de 10 años sobreviviente</t>
  </si>
  <si>
    <t>********** de Aproximadamente 50 años, nacionalidad Nicaraguense fue arrastrado porl Rio seco a la Altura del caserio  Portillo  Blanco, el cadaver fue localizado en  la Poza El Tigre sobre el Río Seco por lugareños.</t>
  </si>
  <si>
    <t>******** de 56 años fue arrastrado por el Rio y hasta el momento se encuentra como desaparecido.</t>
  </si>
  <si>
    <t>TDPC de Usulután informa sobre una persona fallecida, de nombre ********* de 84 años aproximadamente,  por arrastre de Rio, en quebrada Rio Hualache, caserío la Curtiembre, cantón el Delirio, del municipio de Ozatlan, la persona fue arrastrada por una repunta</t>
  </si>
  <si>
    <t>Según primeros informes, los dos jóvenes padres y un bebé murieron luego que cayera el muro sobre sus cuerpos mientras dormían. Los fallecidos fueron identificados como ******* de 24 años de edad, ******* de 17 años y *********** de 8 meses de nacido</t>
  </si>
  <si>
    <t>Según primeros informes, los dos jóvenes padres y un bebé murieron luego que cayera el muro sobre sus cuerpos mientras dormían. Los fallecidos fueron identificados como********de 24 años de edad, ******* de 17 años y ******** de 8 meses de nacido</t>
  </si>
  <si>
    <t>Según primeros informes, los dos jóvenes padres y un bebé murieron luego que cayera el muro sobre sus cuerpos mientras dormían. Los fallecidos fueron identificados como ********** de 24 años de edad, ****** de 17 años y ******** de 8 meses de nacido</t>
  </si>
  <si>
    <t>3 personas desaparecidas y una sobreviviente debido a que el vehículo donde se conducían fuera arrastrado por el desbordamiento del Rio. Persona rescatada  ********* de 43 años</t>
  </si>
  <si>
    <t>persona fallecida debido a que una roca cayo aproximadamente de una altura de 6 metros,  El fallecido corresponde al nombre de *****de 35 años, también se reportó lesionado ***** . Según sus reportes no había presencia ni rastros de lluvia., La persona lesionada fue transportado hacia el Hospital San Rafael por personal de Cruz Roja quienes asistieron el accidente</t>
  </si>
  <si>
    <t xml:space="preserve"> a las 14:40 se verifica información sobre una persona que fue arrastrada por el río según el informante dejó estacionado el vehículo al lado de El Salvador el cual es placas  P-***** y trató de cruzar el río  Goascorán con la finalidad de visitar familiares según lo manifestado por el informante,, TDPC de La Unión informa sobre persona desaparecido en el rio Goascoran el día 16/10/2020 el cual fue encontrado el cuerpo del fallecido, quien residía en Bo. Guadalupe Conchagua y fue rescatado por PNC.</t>
  </si>
  <si>
    <t>El DDPC de Morazán informa que en el cantón el Aceituno del Municipio de Yoloaiquin una camioneta  Rav P-***** que fue arrastrada por el rio Yoloaiquin de la zona, dos personas que se conducían abordo venían de dejar a otra persona y cuando regresaron pasaron por el rio, el cual arrastro la camioneta ambas personas desaparecidas.</t>
  </si>
  <si>
    <t>Técnico departamental reporta una persona fallecida. De nombre ***** aproximadamente 50 años residía en Cantón Tierra Blanca comunidad el cocal Sector Escuintla. La causa asfixia por Inmersión. Al parecer la persona se conducía en su vehículo en estado de ebriedad y al cruzar el río Acumunca perdió el control de su automóvil y no pudo salir debido al estado en que se encontraba.  El reporte lo recibió a las 4:30 hrs. El ahora fallecido según familiares salió de su casa el día de ayer a las 5 pm y fue hasta esta madrugada que regresaba.</t>
  </si>
  <si>
    <t>Se registró el fallecimiento de ******de 22 años de edad quien fue impactada por rayo cuando se encontraba con ****** de 19 años cerca de árbol ambas fueron trasladadas al Hospital Santa Teresa donde la señorita de 22 años falleció</t>
  </si>
  <si>
    <t>Rayo que cayó resultando lesionado el niño ********* de 8 años, residente  en el mismo caserio</t>
  </si>
  <si>
    <t>DDPC de La Libertad informa sobre persona ahogada que fue arrastrada por corriente del Río Mizata, Cantón Mizata,  Teotepeque, el día 01/09/2021 a las 16:30;  ******* quien informa padecía de problemas mentales, y cuyo cuerpo fue rescatado por lugareños y Alcaldia apoyo con los gastos funerales a los familiares. El cuerpo fue rescatado por lugareños</t>
  </si>
  <si>
    <r>
      <t>NOTA:</t>
    </r>
    <r>
      <rPr>
        <sz val="11"/>
        <color theme="1"/>
        <rFont val="Calibri"/>
        <family val="2"/>
        <scheme val="minor"/>
      </rPr>
      <t xml:space="preserve"> esta persona respondía al nombre de ********, que había sido reportada como extraviada el día 6 de septiembre por sus familiares y mencionar que al momento que se extravió era una persona diagnosticada de alzhéimer y fue vista por última vez en  el centro de la ciudad de Corinto.  Pérsonal de la PNC, Fscalia y Medicina Legal reconocieron el cuerpo y diagnosticaron. </t>
    </r>
  </si>
  <si>
    <t>fue arrastrado por repunta del río San Pedro, ******** de 10 Años, ya está la PNC, Alcaldía de Acajutla y va en camino personal de  Cruz Roja Sonsonate. 2 lugareños recuperaron el cuerpo del niño, estaba en una poza del río, PNC ya comunicó a Medicina Legal para el procedimiento respectivo.</t>
  </si>
  <si>
    <t>En horas de la tarde, dos amigos y  el fallecido venían de buscar naranjas  y al tratar de Pasar por el puente del Río Papalhuate, del Caserío Tatalpa, los sorprendió una repunta del río y se llevó al joven  ****** y los otros dos lograron salir. Equipo de búsqueda intergrado  Bomberos y 13 de la municipalidad, iniciaron a las 22por por 6 de Cruz Roja, 4 PNC, 6:00 hrs del 29/05/2022 y fue encontrado 00:30 hrs del 30/05/2022</t>
  </si>
  <si>
    <t>debido a un deslizamiento de tierra quedó soterrada una vivienda en donde habitaban 4 personas 2 de ellas lograron salir quedando en el interior de está el señor *****de 36 años de edad y el menor ********** de 3 años de edad.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</si>
</sst>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dd/mm/yy;@"/>
  </numFmts>
  <fonts count="35" x14ac:knownFonts="1">
    <font>
      <sz val="11"/>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sz val="12"/>
      <color rgb="FF000000"/>
      <name val="Calibri"/>
      <family val="2"/>
      <scheme val="minor"/>
    </font>
    <font>
      <b/>
      <sz val="28"/>
      <color theme="1"/>
      <name val="Calibri"/>
      <family val="2"/>
      <scheme val="minor"/>
    </font>
    <font>
      <sz val="12"/>
      <color theme="1"/>
      <name val="Calibri"/>
      <family val="2"/>
    </font>
    <font>
      <sz val="12"/>
      <color rgb="FF222222"/>
      <name val="Calibri"/>
      <family val="2"/>
      <scheme val="minor"/>
    </font>
    <font>
      <sz val="11"/>
      <color theme="1"/>
      <name val="Calibri"/>
      <family val="2"/>
    </font>
    <font>
      <sz val="12"/>
      <color rgb="FF000000"/>
      <name val="Calibri"/>
      <family val="2"/>
    </font>
    <font>
      <b/>
      <sz val="12"/>
      <color theme="1"/>
      <name val="Calibri"/>
      <family val="2"/>
      <scheme val="minor"/>
    </font>
    <font>
      <sz val="7"/>
      <color theme="1"/>
      <name val="Times New Roman"/>
      <family val="1"/>
    </font>
    <font>
      <b/>
      <sz val="24"/>
      <color theme="1"/>
      <name val="Calibri"/>
      <family val="2"/>
      <scheme val="minor"/>
    </font>
    <font>
      <b/>
      <sz val="12"/>
      <color theme="1"/>
      <name val="Calibri"/>
      <family val="2"/>
    </font>
    <font>
      <sz val="12"/>
      <name val="Calibri"/>
      <family val="2"/>
    </font>
    <font>
      <sz val="11"/>
      <name val="Calibri"/>
      <family val="2"/>
    </font>
    <font>
      <sz val="24"/>
      <color theme="1"/>
      <name val="Calibri"/>
      <family val="2"/>
      <scheme val="minor"/>
    </font>
    <font>
      <b/>
      <sz val="18"/>
      <color theme="1"/>
      <name val="Calibri"/>
      <family val="2"/>
      <scheme val="minor"/>
    </font>
    <font>
      <b/>
      <sz val="16"/>
      <color theme="1"/>
      <name val="Calibri"/>
      <family val="2"/>
      <scheme val="minor"/>
    </font>
    <font>
      <sz val="11"/>
      <name val="Calibri"/>
      <family val="2"/>
      <scheme val="minor"/>
    </font>
    <font>
      <sz val="11"/>
      <color rgb="FF000000"/>
      <name val="Calibri"/>
      <family val="2"/>
    </font>
    <font>
      <sz val="11"/>
      <color rgb="FF000000"/>
      <name val="Calibri"/>
      <family val="2"/>
      <scheme val="minor"/>
    </font>
    <font>
      <sz val="11"/>
      <color rgb="FF333333"/>
      <name val="Calibri"/>
      <family val="2"/>
      <scheme val="minor"/>
    </font>
    <font>
      <sz val="10"/>
      <color rgb="FF000000"/>
      <name val="Arial"/>
      <family val="2"/>
    </font>
    <font>
      <sz val="14"/>
      <color theme="1"/>
      <name val="Calibri"/>
      <family val="2"/>
      <scheme val="minor"/>
    </font>
    <font>
      <b/>
      <sz val="11"/>
      <color theme="1"/>
      <name val="Calibri"/>
      <family val="2"/>
      <scheme val="minor"/>
    </font>
    <font>
      <sz val="11"/>
      <color theme="0"/>
      <name val="Calibri"/>
      <family val="2"/>
      <scheme val="minor"/>
    </font>
    <font>
      <sz val="11"/>
      <color theme="1"/>
      <name val="Tahoma"/>
      <family val="2"/>
    </font>
    <font>
      <sz val="11"/>
      <color theme="1"/>
      <name val="Arial"/>
      <family val="2"/>
    </font>
    <font>
      <sz val="10"/>
      <color theme="1"/>
      <name val="Calibri"/>
      <family val="2"/>
      <scheme val="minor"/>
    </font>
    <font>
      <sz val="10"/>
      <name val="Arial"/>
      <family val="2"/>
    </font>
    <font>
      <b/>
      <sz val="20"/>
      <color rgb="FF002060"/>
      <name val="Calibri"/>
      <family val="2"/>
      <scheme val="minor"/>
    </font>
    <font>
      <sz val="18"/>
      <color theme="1"/>
      <name val="Calibri"/>
      <family val="2"/>
      <scheme val="minor"/>
    </font>
    <font>
      <sz val="8"/>
      <color rgb="FF00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tint="-0.34998626667073579"/>
        <bgColor indexed="64"/>
      </patternFill>
    </fill>
    <fill>
      <patternFill patternType="solid">
        <fgColor rgb="FFFFFFFF"/>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21" fillId="0" borderId="0"/>
    <xf numFmtId="44" fontId="1" fillId="0" borderId="0" applyFont="0" applyFill="0" applyBorder="0" applyAlignment="0" applyProtection="0"/>
    <xf numFmtId="0" fontId="31" fillId="0" borderId="0"/>
  </cellStyleXfs>
  <cellXfs count="203">
    <xf numFmtId="0" fontId="0" fillId="0" borderId="0" xfId="0"/>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4" fontId="3"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wrapText="1"/>
    </xf>
    <xf numFmtId="0" fontId="0" fillId="0" borderId="5" xfId="0" applyBorder="1" applyAlignment="1">
      <alignment horizontal="center" vertical="center" wrapText="1"/>
    </xf>
    <xf numFmtId="0" fontId="7"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xf>
    <xf numFmtId="0" fontId="10" fillId="0" borderId="5"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4" fillId="0" borderId="6" xfId="0" applyFont="1" applyBorder="1" applyAlignment="1">
      <alignment horizontal="center" vertical="center"/>
    </xf>
    <xf numFmtId="0" fontId="7" fillId="0" borderId="6" xfId="0" applyFont="1" applyBorder="1" applyAlignment="1">
      <alignment horizontal="justify" vertical="center" wrapText="1"/>
    </xf>
    <xf numFmtId="0" fontId="7" fillId="4" borderId="6" xfId="0" applyFont="1" applyFill="1" applyBorder="1" applyAlignment="1">
      <alignment horizontal="justify" vertical="center" wrapText="1"/>
    </xf>
    <xf numFmtId="0" fontId="7" fillId="4" borderId="6" xfId="0" applyFont="1" applyFill="1" applyBorder="1" applyAlignment="1">
      <alignment horizontal="center" vertical="center" wrapText="1"/>
    </xf>
    <xf numFmtId="0" fontId="0" fillId="0" borderId="6" xfId="0" applyBorder="1" applyAlignment="1">
      <alignment horizontal="center" vertical="center" wrapText="1"/>
    </xf>
    <xf numFmtId="0" fontId="6"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5" xfId="0" applyFill="1" applyBorder="1" applyAlignment="1">
      <alignment horizontal="center" vertical="center" wrapText="1"/>
    </xf>
    <xf numFmtId="0" fontId="6"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3"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ont="1" applyFill="1" applyBorder="1" applyAlignment="1">
      <alignment horizontal="center" vertical="center" wrapText="1"/>
    </xf>
    <xf numFmtId="14" fontId="0" fillId="0" borderId="6" xfId="0" applyNumberFormat="1" applyFont="1" applyFill="1" applyBorder="1" applyAlignment="1">
      <alignment horizontal="center" vertical="center"/>
    </xf>
    <xf numFmtId="14" fontId="0" fillId="0"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0" fillId="0" borderId="5" xfId="0" applyFont="1" applyFill="1" applyBorder="1" applyAlignment="1">
      <alignment vertical="center" wrapText="1"/>
    </xf>
    <xf numFmtId="14" fontId="20" fillId="0" borderId="5" xfId="0" applyNumberFormat="1" applyFont="1" applyFill="1" applyBorder="1" applyAlignment="1">
      <alignment horizontal="center" vertical="center"/>
    </xf>
    <xf numFmtId="14" fontId="20" fillId="0" borderId="6" xfId="0" applyNumberFormat="1"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0" xfId="0" applyFont="1" applyFill="1" applyAlignment="1">
      <alignment horizontal="center" vertical="center" wrapText="1"/>
    </xf>
    <xf numFmtId="0" fontId="0" fillId="0" borderId="5" xfId="0" applyFont="1" applyFill="1" applyBorder="1" applyAlignment="1">
      <alignment horizontal="center" wrapText="1"/>
    </xf>
    <xf numFmtId="0" fontId="0" fillId="0" borderId="5" xfId="0" applyFont="1" applyFill="1" applyBorder="1"/>
    <xf numFmtId="20" fontId="0" fillId="0" borderId="6"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15" fontId="0" fillId="0" borderId="5"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5" fillId="0" borderId="5" xfId="0" applyFont="1" applyFill="1" applyBorder="1" applyAlignment="1">
      <alignment horizontal="center" vertical="center"/>
    </xf>
    <xf numFmtId="20" fontId="24" fillId="0" borderId="6" xfId="0" applyNumberFormat="1" applyFont="1" applyFill="1" applyBorder="1" applyAlignment="1">
      <alignment horizontal="center" vertical="center"/>
    </xf>
    <xf numFmtId="0" fontId="24" fillId="0" borderId="6" xfId="0" applyFont="1" applyFill="1" applyBorder="1" applyAlignment="1">
      <alignment horizontal="center" vertical="center" wrapText="1"/>
    </xf>
    <xf numFmtId="14" fontId="3" fillId="0" borderId="5" xfId="0" applyNumberFormat="1" applyFont="1" applyFill="1" applyBorder="1" applyAlignment="1">
      <alignment vertical="center" wrapText="1"/>
    </xf>
    <xf numFmtId="0" fontId="24" fillId="0" borderId="5" xfId="0" applyFont="1" applyFill="1" applyBorder="1" applyAlignment="1">
      <alignment horizontal="center" vertical="center" wrapText="1"/>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9" fillId="0" borderId="0" xfId="0" applyFont="1" applyBorder="1" applyAlignment="1">
      <alignment vertical="center" wrapText="1"/>
    </xf>
    <xf numFmtId="14" fontId="20" fillId="0" borderId="5" xfId="0" applyNumberFormat="1" applyFont="1" applyFill="1" applyBorder="1" applyAlignment="1" applyProtection="1">
      <alignment horizontal="center" vertical="center" wrapText="1"/>
      <protection locked="0"/>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14" fontId="0" fillId="0" borderId="5" xfId="0" applyNumberFormat="1" applyFont="1" applyFill="1" applyBorder="1" applyAlignment="1">
      <alignment horizontal="center" vertical="center"/>
    </xf>
    <xf numFmtId="20" fontId="0" fillId="0" borderId="5"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14" fontId="20" fillId="0" borderId="5" xfId="0" applyNumberFormat="1"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8" xfId="0" applyFont="1" applyFill="1" applyBorder="1" applyAlignment="1">
      <alignment horizontal="center" vertical="center"/>
    </xf>
    <xf numFmtId="14"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xf numFmtId="0" fontId="4" fillId="0" borderId="5" xfId="0" applyFont="1" applyFill="1" applyBorder="1" applyAlignment="1">
      <alignment horizontal="center" vertical="center" wrapText="1"/>
    </xf>
    <xf numFmtId="0" fontId="4" fillId="0" borderId="5" xfId="0" applyFont="1" applyFill="1" applyBorder="1" applyAlignment="1">
      <alignment horizontal="center"/>
    </xf>
    <xf numFmtId="0" fontId="5"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14" fontId="4" fillId="0" borderId="6" xfId="0" applyNumberFormat="1" applyFont="1" applyFill="1" applyBorder="1" applyAlignment="1">
      <alignment horizontal="center" vertical="center"/>
    </xf>
    <xf numFmtId="20" fontId="4" fillId="0" borderId="6"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20" fontId="4" fillId="0" borderId="5"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xf numFmtId="14" fontId="4" fillId="0" borderId="15" xfId="0" applyNumberFormat="1" applyFont="1" applyFill="1" applyBorder="1" applyAlignment="1">
      <alignment horizontal="center" vertical="center"/>
    </xf>
    <xf numFmtId="0" fontId="8" fillId="0" borderId="0" xfId="0" applyFont="1" applyFill="1" applyAlignment="1">
      <alignment horizontal="center" vertical="center" wrapText="1"/>
    </xf>
    <xf numFmtId="164" fontId="4" fillId="0" borderId="5" xfId="0" applyNumberFormat="1" applyFont="1" applyFill="1" applyBorder="1" applyAlignment="1">
      <alignment horizontal="center" vertical="center"/>
    </xf>
    <xf numFmtId="0" fontId="4" fillId="0" borderId="0" xfId="0" applyFont="1" applyFill="1" applyAlignment="1">
      <alignment horizontal="center" vertical="center" wrapText="1"/>
    </xf>
    <xf numFmtId="164" fontId="4" fillId="0" borderId="6"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14" fontId="4" fillId="0" borderId="14" xfId="0" applyNumberFormat="1" applyFont="1" applyFill="1" applyBorder="1" applyAlignment="1">
      <alignment horizontal="center" vertical="center"/>
    </xf>
    <xf numFmtId="0" fontId="11" fillId="0" borderId="6" xfId="0" applyFont="1" applyFill="1" applyBorder="1" applyAlignment="1">
      <alignment horizontal="center" vertical="center" wrapText="1"/>
    </xf>
    <xf numFmtId="14" fontId="4" fillId="0" borderId="5" xfId="2" applyNumberFormat="1" applyFont="1" applyFill="1" applyBorder="1" applyAlignment="1">
      <alignment horizontal="center" vertical="center" wrapText="1"/>
    </xf>
    <xf numFmtId="0" fontId="5" fillId="0" borderId="0" xfId="0" applyFont="1" applyFill="1" applyAlignment="1">
      <alignment horizontal="center" vertical="center" wrapText="1"/>
    </xf>
    <xf numFmtId="14" fontId="3" fillId="0" borderId="5" xfId="0" applyNumberFormat="1" applyFont="1" applyFill="1" applyBorder="1" applyAlignment="1" applyProtection="1">
      <alignment horizontal="center" vertical="center" wrapText="1"/>
      <protection locked="0"/>
    </xf>
    <xf numFmtId="0" fontId="2" fillId="0" borderId="11" xfId="0" applyFont="1" applyBorder="1" applyAlignment="1">
      <alignment horizontal="center" vertical="center"/>
    </xf>
    <xf numFmtId="0" fontId="25"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5"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xf>
    <xf numFmtId="0" fontId="2" fillId="0" borderId="13" xfId="0" applyFont="1" applyBorder="1" applyAlignment="1">
      <alignment horizontal="center" vertical="center"/>
    </xf>
    <xf numFmtId="14" fontId="3"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0" applyFont="1" applyFill="1" applyBorder="1" applyAlignment="1">
      <alignment horizontal="left" vertical="center" wrapText="1" indent="3"/>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0" fillId="0" borderId="14" xfId="0" applyFont="1" applyFill="1" applyBorder="1" applyAlignment="1">
      <alignment horizontal="center" vertical="center"/>
    </xf>
    <xf numFmtId="14" fontId="0" fillId="0" borderId="15" xfId="0" applyNumberFormat="1" applyFont="1" applyFill="1" applyBorder="1" applyAlignment="1">
      <alignment horizontal="center" vertical="center"/>
    </xf>
    <xf numFmtId="0" fontId="28" fillId="0" borderId="5" xfId="0" applyFont="1" applyFill="1" applyBorder="1" applyAlignment="1">
      <alignment horizontal="center" vertical="center" wrapText="1"/>
    </xf>
    <xf numFmtId="0" fontId="0" fillId="0" borderId="5" xfId="0" applyFont="1" applyFill="1" applyBorder="1" applyAlignment="1">
      <alignment horizontal="center"/>
    </xf>
    <xf numFmtId="0" fontId="0" fillId="0" borderId="15" xfId="0" applyFont="1" applyFill="1" applyBorder="1" applyAlignment="1">
      <alignment horizontal="center" vertical="center"/>
    </xf>
    <xf numFmtId="0" fontId="22"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20" fontId="9" fillId="0" borderId="5"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0" fontId="22" fillId="0" borderId="14" xfId="0" applyFont="1" applyFill="1" applyBorder="1" applyAlignment="1">
      <alignment horizontal="center" vertical="center" wrapText="1"/>
    </xf>
    <xf numFmtId="0" fontId="29" fillId="0" borderId="5" xfId="0" applyFont="1" applyFill="1" applyBorder="1" applyAlignment="1">
      <alignment horizontal="center" vertical="center" wrapText="1"/>
    </xf>
    <xf numFmtId="164"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7" fillId="0" borderId="0" xfId="0" applyFont="1" applyFill="1" applyAlignment="1">
      <alignment horizontal="justify" vertical="center" wrapText="1"/>
    </xf>
    <xf numFmtId="0" fontId="7" fillId="0" borderId="10" xfId="0" applyFont="1" applyFill="1" applyBorder="1" applyAlignment="1">
      <alignment horizontal="center" vertical="center" wrapText="1"/>
    </xf>
    <xf numFmtId="14" fontId="0" fillId="0" borderId="5" xfId="0" applyNumberFormat="1" applyFill="1" applyBorder="1" applyAlignment="1">
      <alignment horizontal="center" vertical="center"/>
    </xf>
    <xf numFmtId="0" fontId="0" fillId="0" borderId="0" xfId="0" applyFill="1"/>
    <xf numFmtId="0" fontId="2" fillId="3" borderId="5" xfId="0" applyFont="1" applyFill="1" applyBorder="1" applyAlignment="1">
      <alignment horizontal="center" vertical="center"/>
    </xf>
    <xf numFmtId="0" fontId="32" fillId="0" borderId="0" xfId="3" applyFont="1" applyAlignment="1">
      <alignment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33" fillId="0" borderId="0" xfId="0" applyFont="1" applyAlignment="1">
      <alignment horizontal="center"/>
    </xf>
    <xf numFmtId="14" fontId="20" fillId="0" borderId="5" xfId="0"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20" fontId="4" fillId="0" borderId="6" xfId="0" applyNumberFormat="1" applyFont="1" applyFill="1" applyBorder="1" applyAlignment="1">
      <alignment horizontal="center" vertical="center" wrapText="1"/>
    </xf>
    <xf numFmtId="20" fontId="4" fillId="0" borderId="10" xfId="0" applyNumberFormat="1" applyFont="1" applyFill="1" applyBorder="1" applyAlignment="1">
      <alignment horizontal="center" vertical="center" wrapText="1"/>
    </xf>
    <xf numFmtId="20" fontId="4" fillId="0" borderId="1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3" xfId="0" applyFill="1" applyBorder="1" applyAlignment="1">
      <alignment horizontal="center" vertical="center" wrapText="1"/>
    </xf>
    <xf numFmtId="0" fontId="17" fillId="2" borderId="0" xfId="0" applyFont="1" applyFill="1" applyBorder="1" applyAlignment="1">
      <alignment horizontal="center" vertical="center"/>
    </xf>
    <xf numFmtId="14" fontId="4" fillId="0" borderId="5" xfId="0" applyNumberFormat="1" applyFont="1" applyFill="1" applyBorder="1" applyAlignment="1">
      <alignment horizontal="center" vertical="center"/>
    </xf>
    <xf numFmtId="20"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64" fontId="0" fillId="0" borderId="6"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14" fontId="0" fillId="0" borderId="6"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0" borderId="13" xfId="0" applyNumberFormat="1"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30" fillId="0" borderId="6"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3" xfId="0" applyFont="1" applyFill="1" applyBorder="1" applyAlignment="1">
      <alignment horizontal="center" vertical="center" wrapText="1"/>
    </xf>
    <xf numFmtId="164" fontId="0" fillId="0" borderId="6" xfId="0" applyNumberFormat="1" applyFill="1" applyBorder="1" applyAlignment="1">
      <alignment horizontal="center" vertical="center"/>
    </xf>
    <xf numFmtId="164" fontId="0" fillId="0" borderId="13" xfId="0" applyNumberFormat="1" applyFill="1" applyBorder="1" applyAlignment="1">
      <alignment horizontal="center" vertical="center"/>
    </xf>
    <xf numFmtId="0" fontId="34" fillId="0" borderId="5" xfId="0" applyFont="1" applyBorder="1" applyAlignment="1">
      <alignment horizontal="center" vertical="center" wrapText="1"/>
    </xf>
  </cellXfs>
  <cellStyles count="4">
    <cellStyle name="Moneda" xfId="2" builtin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76819</xdr:colOff>
      <xdr:row>0</xdr:row>
      <xdr:rowOff>76199</xdr:rowOff>
    </xdr:from>
    <xdr:to>
      <xdr:col>1</xdr:col>
      <xdr:colOff>282576</xdr:colOff>
      <xdr:row>3</xdr:row>
      <xdr:rowOff>243415</xdr:rowOff>
    </xdr:to>
    <xdr:pic>
      <xdr:nvPicPr>
        <xdr:cNvPr id="5" name="4 Imagen">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76819" y="76199"/>
          <a:ext cx="988924" cy="886883"/>
        </a:xfrm>
        <a:prstGeom prst="rect">
          <a:avLst/>
        </a:prstGeom>
      </xdr:spPr>
    </xdr:pic>
    <xdr:clientData/>
  </xdr:twoCellAnchor>
  <xdr:twoCellAnchor editAs="oneCell">
    <xdr:from>
      <xdr:col>1</xdr:col>
      <xdr:colOff>316442</xdr:colOff>
      <xdr:row>0</xdr:row>
      <xdr:rowOff>79375</xdr:rowOff>
    </xdr:from>
    <xdr:to>
      <xdr:col>3</xdr:col>
      <xdr:colOff>21167</xdr:colOff>
      <xdr:row>3</xdr:row>
      <xdr:rowOff>254000</xdr:rowOff>
    </xdr:to>
    <xdr:pic>
      <xdr:nvPicPr>
        <xdr:cNvPr id="6" name="5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099609" y="79375"/>
          <a:ext cx="1948391" cy="894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89986</xdr:colOff>
      <xdr:row>0</xdr:row>
      <xdr:rowOff>133350</xdr:rowOff>
    </xdr:from>
    <xdr:to>
      <xdr:col>1</xdr:col>
      <xdr:colOff>95250</xdr:colOff>
      <xdr:row>3</xdr:row>
      <xdr:rowOff>200025</xdr:rowOff>
    </xdr:to>
    <xdr:pic>
      <xdr:nvPicPr>
        <xdr:cNvPr id="5" name="4 Imagen">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9986" y="133350"/>
          <a:ext cx="852989" cy="781050"/>
        </a:xfrm>
        <a:prstGeom prst="rect">
          <a:avLst/>
        </a:prstGeom>
      </xdr:spPr>
    </xdr:pic>
    <xdr:clientData/>
  </xdr:twoCellAnchor>
  <xdr:twoCellAnchor editAs="oneCell">
    <xdr:from>
      <xdr:col>1</xdr:col>
      <xdr:colOff>295275</xdr:colOff>
      <xdr:row>0</xdr:row>
      <xdr:rowOff>47625</xdr:rowOff>
    </xdr:from>
    <xdr:to>
      <xdr:col>2</xdr:col>
      <xdr:colOff>933450</xdr:colOff>
      <xdr:row>3</xdr:row>
      <xdr:rowOff>285750</xdr:rowOff>
    </xdr:to>
    <xdr:pic>
      <xdr:nvPicPr>
        <xdr:cNvPr id="6" name="5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143000" y="47625"/>
          <a:ext cx="2038350"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1</xdr:col>
      <xdr:colOff>95249</xdr:colOff>
      <xdr:row>2</xdr:row>
      <xdr:rowOff>238125</xdr:rowOff>
    </xdr:to>
    <xdr:pic>
      <xdr:nvPicPr>
        <xdr:cNvPr id="5" name="4 Imagen">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61975" y="0"/>
          <a:ext cx="857249" cy="762000"/>
        </a:xfrm>
        <a:prstGeom prst="rect">
          <a:avLst/>
        </a:prstGeom>
      </xdr:spPr>
    </xdr:pic>
    <xdr:clientData/>
  </xdr:twoCellAnchor>
  <xdr:twoCellAnchor editAs="oneCell">
    <xdr:from>
      <xdr:col>1</xdr:col>
      <xdr:colOff>295275</xdr:colOff>
      <xdr:row>0</xdr:row>
      <xdr:rowOff>0</xdr:rowOff>
    </xdr:from>
    <xdr:to>
      <xdr:col>2</xdr:col>
      <xdr:colOff>733425</xdr:colOff>
      <xdr:row>2</xdr:row>
      <xdr:rowOff>247649</xdr:rowOff>
    </xdr:to>
    <xdr:pic>
      <xdr:nvPicPr>
        <xdr:cNvPr id="6" name="5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619250" y="0"/>
          <a:ext cx="1857375" cy="771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76199</xdr:rowOff>
    </xdr:from>
    <xdr:to>
      <xdr:col>1</xdr:col>
      <xdr:colOff>219075</xdr:colOff>
      <xdr:row>3</xdr:row>
      <xdr:rowOff>190499</xdr:rowOff>
    </xdr:to>
    <xdr:pic>
      <xdr:nvPicPr>
        <xdr:cNvPr id="2" name="1 Imagen">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6199"/>
          <a:ext cx="981075" cy="828675"/>
        </a:xfrm>
        <a:prstGeom prst="rect">
          <a:avLst/>
        </a:prstGeom>
      </xdr:spPr>
    </xdr:pic>
    <xdr:clientData/>
  </xdr:twoCellAnchor>
  <xdr:twoCellAnchor editAs="oneCell">
    <xdr:from>
      <xdr:col>1</xdr:col>
      <xdr:colOff>295275</xdr:colOff>
      <xdr:row>0</xdr:row>
      <xdr:rowOff>47625</xdr:rowOff>
    </xdr:from>
    <xdr:to>
      <xdr:col>2</xdr:col>
      <xdr:colOff>819150</xdr:colOff>
      <xdr:row>3</xdr:row>
      <xdr:rowOff>190500</xdr:rowOff>
    </xdr:to>
    <xdr:pic>
      <xdr:nvPicPr>
        <xdr:cNvPr id="3" name="2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057275" y="47625"/>
          <a:ext cx="1905000"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0</xdr:row>
      <xdr:rowOff>76200</xdr:rowOff>
    </xdr:from>
    <xdr:to>
      <xdr:col>1</xdr:col>
      <xdr:colOff>219075</xdr:colOff>
      <xdr:row>3</xdr:row>
      <xdr:rowOff>31488</xdr:rowOff>
    </xdr:to>
    <xdr:pic>
      <xdr:nvPicPr>
        <xdr:cNvPr id="2" name="1 Imagen">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276225" y="76200"/>
          <a:ext cx="762000" cy="793488"/>
        </a:xfrm>
        <a:prstGeom prst="rect">
          <a:avLst/>
        </a:prstGeom>
      </xdr:spPr>
    </xdr:pic>
    <xdr:clientData/>
  </xdr:twoCellAnchor>
  <xdr:twoCellAnchor editAs="oneCell">
    <xdr:from>
      <xdr:col>1</xdr:col>
      <xdr:colOff>295275</xdr:colOff>
      <xdr:row>0</xdr:row>
      <xdr:rowOff>47625</xdr:rowOff>
    </xdr:from>
    <xdr:to>
      <xdr:col>2</xdr:col>
      <xdr:colOff>819150</xdr:colOff>
      <xdr:row>3</xdr:row>
      <xdr:rowOff>22543</xdr:rowOff>
    </xdr:to>
    <xdr:pic>
      <xdr:nvPicPr>
        <xdr:cNvPr id="4" name="3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114425" y="47625"/>
          <a:ext cx="1876425" cy="8131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8"/>
  <sheetViews>
    <sheetView zoomScale="90" zoomScaleNormal="90" workbookViewId="0">
      <selection activeCell="F8" sqref="F8"/>
    </sheetView>
  </sheetViews>
  <sheetFormatPr baseColWidth="10" defaultRowHeight="15" x14ac:dyDescent="0.25"/>
  <cols>
    <col min="1" max="1" width="11.7109375" customWidth="1"/>
    <col min="2" max="2" width="19.85546875" customWidth="1"/>
    <col min="3" max="3" width="13.85546875" customWidth="1"/>
    <col min="4" max="4" width="22.28515625" customWidth="1"/>
    <col min="5" max="5" width="20.7109375" customWidth="1"/>
    <col min="6" max="6" width="22.28515625" customWidth="1"/>
    <col min="8" max="8" width="39.7109375" customWidth="1"/>
    <col min="9" max="9" width="11.140625" customWidth="1"/>
  </cols>
  <sheetData>
    <row r="3" spans="1:12" ht="26.25" x14ac:dyDescent="0.25">
      <c r="D3" s="154" t="s">
        <v>353</v>
      </c>
      <c r="E3" s="154"/>
      <c r="F3" s="154"/>
      <c r="G3" s="154"/>
      <c r="H3" s="154"/>
      <c r="I3" s="154"/>
    </row>
    <row r="4" spans="1:12" ht="23.25" x14ac:dyDescent="0.35">
      <c r="D4" s="158" t="s">
        <v>354</v>
      </c>
      <c r="E4" s="158"/>
      <c r="F4" s="158"/>
      <c r="G4" s="158"/>
      <c r="H4" s="158"/>
    </row>
    <row r="5" spans="1:12" ht="15.75" thickBot="1" x14ac:dyDescent="0.3"/>
    <row r="6" spans="1:12" ht="32.25" thickBot="1" x14ac:dyDescent="0.3">
      <c r="A6" s="155" t="s">
        <v>0</v>
      </c>
      <c r="B6" s="156"/>
      <c r="C6" s="156"/>
      <c r="D6" s="156"/>
      <c r="E6" s="156"/>
      <c r="F6" s="156"/>
      <c r="G6" s="156"/>
      <c r="H6" s="156"/>
      <c r="I6" s="156"/>
      <c r="J6" s="156"/>
      <c r="K6" s="156"/>
      <c r="L6" s="157"/>
    </row>
    <row r="7" spans="1:12" ht="18.75" x14ac:dyDescent="0.25">
      <c r="A7" s="1" t="s">
        <v>1</v>
      </c>
      <c r="B7" s="2" t="s">
        <v>2</v>
      </c>
      <c r="C7" s="2" t="s">
        <v>3</v>
      </c>
      <c r="D7" s="2" t="s">
        <v>4</v>
      </c>
      <c r="E7" s="2" t="s">
        <v>5</v>
      </c>
      <c r="F7" s="2" t="s">
        <v>6</v>
      </c>
      <c r="G7" s="2" t="s">
        <v>7</v>
      </c>
      <c r="H7" s="3" t="s">
        <v>8</v>
      </c>
      <c r="I7" s="1" t="s">
        <v>9</v>
      </c>
      <c r="J7" s="2" t="s">
        <v>10</v>
      </c>
      <c r="K7" s="2" t="s">
        <v>11</v>
      </c>
      <c r="L7" s="4" t="s">
        <v>12</v>
      </c>
    </row>
    <row r="8" spans="1:12" ht="128.25" customHeight="1" x14ac:dyDescent="0.25">
      <c r="A8" s="5">
        <v>43234</v>
      </c>
      <c r="B8" s="6" t="s">
        <v>13</v>
      </c>
      <c r="C8" s="7" t="s">
        <v>14</v>
      </c>
      <c r="D8" s="7" t="s">
        <v>15</v>
      </c>
      <c r="E8" s="7" t="s">
        <v>16</v>
      </c>
      <c r="F8" s="7" t="s">
        <v>368</v>
      </c>
      <c r="G8" s="8">
        <v>49</v>
      </c>
      <c r="H8" s="7" t="s">
        <v>355</v>
      </c>
      <c r="I8" s="102">
        <v>1</v>
      </c>
      <c r="J8" s="104"/>
      <c r="K8" s="104"/>
      <c r="L8" s="104"/>
    </row>
    <row r="9" spans="1:12" ht="72.75" customHeight="1" x14ac:dyDescent="0.25">
      <c r="A9" s="5">
        <v>43240</v>
      </c>
      <c r="B9" s="9" t="s">
        <v>17</v>
      </c>
      <c r="C9" s="9" t="s">
        <v>18</v>
      </c>
      <c r="D9" s="9" t="s">
        <v>19</v>
      </c>
      <c r="E9" s="9" t="s">
        <v>20</v>
      </c>
      <c r="F9" s="7" t="s">
        <v>368</v>
      </c>
      <c r="G9" s="10">
        <v>80</v>
      </c>
      <c r="H9" s="21" t="s">
        <v>356</v>
      </c>
      <c r="I9" s="102">
        <v>1</v>
      </c>
      <c r="J9" s="104"/>
      <c r="K9" s="104"/>
      <c r="L9" s="104"/>
    </row>
    <row r="10" spans="1:12" ht="69.75" customHeight="1" x14ac:dyDescent="0.25">
      <c r="A10" s="5">
        <v>43240</v>
      </c>
      <c r="B10" s="9" t="s">
        <v>17</v>
      </c>
      <c r="C10" s="9" t="s">
        <v>18</v>
      </c>
      <c r="D10" s="9" t="s">
        <v>19</v>
      </c>
      <c r="E10" s="9" t="s">
        <v>21</v>
      </c>
      <c r="F10" s="7" t="s">
        <v>368</v>
      </c>
      <c r="G10" s="8"/>
      <c r="H10" s="21" t="s">
        <v>357</v>
      </c>
      <c r="I10" s="102"/>
      <c r="J10" s="104">
        <v>1</v>
      </c>
      <c r="K10" s="104"/>
      <c r="L10" s="104"/>
    </row>
    <row r="11" spans="1:12" ht="68.25" customHeight="1" x14ac:dyDescent="0.25">
      <c r="A11" s="5">
        <v>43247</v>
      </c>
      <c r="B11" s="12" t="s">
        <v>22</v>
      </c>
      <c r="C11" s="9" t="s">
        <v>23</v>
      </c>
      <c r="D11" s="13" t="s">
        <v>24</v>
      </c>
      <c r="E11" s="9" t="s">
        <v>25</v>
      </c>
      <c r="F11" s="7" t="s">
        <v>368</v>
      </c>
      <c r="G11" s="8">
        <v>17</v>
      </c>
      <c r="H11" s="7" t="s">
        <v>349</v>
      </c>
      <c r="I11" s="102"/>
      <c r="J11" s="104">
        <v>1</v>
      </c>
      <c r="K11" s="104"/>
      <c r="L11" s="104"/>
    </row>
    <row r="12" spans="1:12" ht="94.5" customHeight="1" x14ac:dyDescent="0.25">
      <c r="A12" s="5">
        <v>43247</v>
      </c>
      <c r="B12" s="12" t="s">
        <v>22</v>
      </c>
      <c r="C12" s="9" t="s">
        <v>23</v>
      </c>
      <c r="D12" s="13" t="s">
        <v>24</v>
      </c>
      <c r="E12" s="9" t="s">
        <v>26</v>
      </c>
      <c r="F12" s="7" t="s">
        <v>368</v>
      </c>
      <c r="G12" s="8"/>
      <c r="H12" s="7" t="s">
        <v>349</v>
      </c>
      <c r="I12" s="102"/>
      <c r="J12" s="104"/>
      <c r="K12" s="104"/>
      <c r="L12" s="104"/>
    </row>
    <row r="13" spans="1:12" ht="73.5" customHeight="1" x14ac:dyDescent="0.25">
      <c r="A13" s="14">
        <v>43341</v>
      </c>
      <c r="B13" s="15" t="s">
        <v>17</v>
      </c>
      <c r="C13" s="16" t="s">
        <v>27</v>
      </c>
      <c r="D13" s="17" t="s">
        <v>28</v>
      </c>
      <c r="E13" s="18" t="s">
        <v>29</v>
      </c>
      <c r="F13" s="7" t="s">
        <v>368</v>
      </c>
      <c r="G13" s="19">
        <v>27</v>
      </c>
      <c r="H13" s="22" t="s">
        <v>30</v>
      </c>
      <c r="I13" s="121">
        <v>1</v>
      </c>
      <c r="J13" s="101"/>
      <c r="K13" s="101"/>
      <c r="L13" s="101"/>
    </row>
    <row r="14" spans="1:12" ht="162.75" customHeight="1" x14ac:dyDescent="0.25">
      <c r="A14" s="108">
        <v>43345</v>
      </c>
      <c r="B14" s="109" t="s">
        <v>31</v>
      </c>
      <c r="C14" s="109" t="s">
        <v>32</v>
      </c>
      <c r="D14" s="110" t="s">
        <v>33</v>
      </c>
      <c r="E14" s="111" t="s">
        <v>20</v>
      </c>
      <c r="F14" s="7" t="s">
        <v>368</v>
      </c>
      <c r="G14" s="109">
        <v>84</v>
      </c>
      <c r="H14" s="109" t="s">
        <v>358</v>
      </c>
      <c r="I14" s="122">
        <v>1</v>
      </c>
      <c r="J14" s="105"/>
      <c r="K14" s="105"/>
      <c r="L14" s="105"/>
    </row>
    <row r="15" spans="1:12" ht="110.25" x14ac:dyDescent="0.25">
      <c r="A15" s="108">
        <v>43355</v>
      </c>
      <c r="B15" s="37" t="s">
        <v>34</v>
      </c>
      <c r="C15" s="78" t="s">
        <v>35</v>
      </c>
      <c r="D15" s="76" t="s">
        <v>36</v>
      </c>
      <c r="E15" s="78" t="s">
        <v>37</v>
      </c>
      <c r="F15" s="7" t="s">
        <v>368</v>
      </c>
      <c r="G15" s="76"/>
      <c r="H15" s="112" t="s">
        <v>360</v>
      </c>
      <c r="I15" s="122">
        <v>1</v>
      </c>
      <c r="J15" s="105"/>
      <c r="K15" s="105"/>
      <c r="L15" s="105"/>
    </row>
    <row r="16" spans="1:12" ht="94.5" x14ac:dyDescent="0.25">
      <c r="A16" s="108">
        <v>43365</v>
      </c>
      <c r="B16" s="37" t="s">
        <v>17</v>
      </c>
      <c r="C16" s="109" t="s">
        <v>38</v>
      </c>
      <c r="D16" s="109" t="s">
        <v>39</v>
      </c>
      <c r="E16" s="78" t="s">
        <v>37</v>
      </c>
      <c r="F16" s="7" t="s">
        <v>368</v>
      </c>
      <c r="G16" s="111">
        <v>35</v>
      </c>
      <c r="H16" s="113" t="s">
        <v>359</v>
      </c>
      <c r="I16" s="49"/>
      <c r="J16" s="103"/>
      <c r="K16" s="103"/>
      <c r="L16" s="105"/>
    </row>
    <row r="17" spans="1:12" ht="83.25" customHeight="1" x14ac:dyDescent="0.25">
      <c r="A17" s="108">
        <v>43365</v>
      </c>
      <c r="B17" s="37" t="s">
        <v>17</v>
      </c>
      <c r="C17" s="109" t="s">
        <v>38</v>
      </c>
      <c r="D17" s="109" t="s">
        <v>39</v>
      </c>
      <c r="E17" s="78" t="s">
        <v>37</v>
      </c>
      <c r="F17" s="7" t="s">
        <v>368</v>
      </c>
      <c r="G17" s="111">
        <v>30</v>
      </c>
      <c r="H17" s="113" t="s">
        <v>361</v>
      </c>
      <c r="I17" s="49"/>
      <c r="J17" s="49"/>
      <c r="K17" s="103"/>
      <c r="L17" s="105"/>
    </row>
    <row r="18" spans="1:12" ht="67.5" customHeight="1" x14ac:dyDescent="0.25">
      <c r="A18" s="108">
        <v>43380</v>
      </c>
      <c r="B18" s="37" t="s">
        <v>40</v>
      </c>
      <c r="C18" s="111" t="s">
        <v>41</v>
      </c>
      <c r="D18" s="111" t="s">
        <v>42</v>
      </c>
      <c r="E18" s="111" t="s">
        <v>43</v>
      </c>
      <c r="F18" s="7" t="s">
        <v>368</v>
      </c>
      <c r="G18" s="114">
        <v>78</v>
      </c>
      <c r="H18" s="115" t="s">
        <v>44</v>
      </c>
      <c r="I18" s="49">
        <v>1</v>
      </c>
      <c r="J18" s="103"/>
      <c r="K18" s="103"/>
      <c r="L18" s="105"/>
    </row>
    <row r="19" spans="1:12" ht="78.75" x14ac:dyDescent="0.25">
      <c r="A19" s="108">
        <v>43380</v>
      </c>
      <c r="B19" s="37" t="s">
        <v>40</v>
      </c>
      <c r="C19" s="111" t="s">
        <v>41</v>
      </c>
      <c r="D19" s="111" t="s">
        <v>42</v>
      </c>
      <c r="E19" s="111" t="s">
        <v>45</v>
      </c>
      <c r="F19" s="7" t="s">
        <v>368</v>
      </c>
      <c r="G19" s="114"/>
      <c r="H19" s="115" t="s">
        <v>44</v>
      </c>
      <c r="I19" s="49"/>
      <c r="J19" s="103"/>
      <c r="K19" s="103"/>
      <c r="L19" s="105"/>
    </row>
    <row r="20" spans="1:12" ht="78.75" x14ac:dyDescent="0.25">
      <c r="A20" s="35">
        <v>43380</v>
      </c>
      <c r="B20" s="116" t="s">
        <v>46</v>
      </c>
      <c r="C20" s="117" t="s">
        <v>47</v>
      </c>
      <c r="D20" s="117" t="s">
        <v>48</v>
      </c>
      <c r="E20" s="117" t="s">
        <v>49</v>
      </c>
      <c r="F20" s="7" t="s">
        <v>368</v>
      </c>
      <c r="G20" s="117">
        <v>39</v>
      </c>
      <c r="H20" s="118" t="s">
        <v>50</v>
      </c>
      <c r="I20" s="122"/>
      <c r="J20" s="122">
        <v>1</v>
      </c>
      <c r="K20" s="123"/>
      <c r="L20" s="124"/>
    </row>
    <row r="21" spans="1:12" ht="78.75" x14ac:dyDescent="0.25">
      <c r="A21" s="108">
        <v>43382</v>
      </c>
      <c r="B21" s="111" t="s">
        <v>51</v>
      </c>
      <c r="C21" s="111" t="s">
        <v>52</v>
      </c>
      <c r="D21" s="111" t="s">
        <v>53</v>
      </c>
      <c r="E21" s="111" t="s">
        <v>43</v>
      </c>
      <c r="F21" s="7" t="s">
        <v>368</v>
      </c>
      <c r="G21" s="111">
        <v>19</v>
      </c>
      <c r="H21" s="111" t="s">
        <v>54</v>
      </c>
      <c r="I21" s="49"/>
      <c r="J21" s="49">
        <v>1</v>
      </c>
      <c r="K21" s="103"/>
      <c r="L21" s="105"/>
    </row>
    <row r="22" spans="1:12" ht="94.5" x14ac:dyDescent="0.25">
      <c r="A22" s="108">
        <v>43382</v>
      </c>
      <c r="B22" s="111" t="s">
        <v>46</v>
      </c>
      <c r="C22" s="111" t="s">
        <v>55</v>
      </c>
      <c r="D22" s="111" t="s">
        <v>56</v>
      </c>
      <c r="E22" s="111" t="s">
        <v>57</v>
      </c>
      <c r="F22" s="7" t="s">
        <v>368</v>
      </c>
      <c r="G22" s="111">
        <v>26</v>
      </c>
      <c r="H22" s="111" t="s">
        <v>350</v>
      </c>
      <c r="I22" s="49">
        <v>1</v>
      </c>
      <c r="J22" s="103"/>
      <c r="K22" s="103"/>
      <c r="L22" s="105"/>
    </row>
    <row r="23" spans="1:12" ht="157.5" customHeight="1" x14ac:dyDescent="0.25">
      <c r="A23" s="108">
        <v>43383</v>
      </c>
      <c r="B23" s="37" t="s">
        <v>22</v>
      </c>
      <c r="C23" s="76" t="s">
        <v>58</v>
      </c>
      <c r="D23" s="76" t="s">
        <v>59</v>
      </c>
      <c r="E23" s="76" t="s">
        <v>60</v>
      </c>
      <c r="F23" s="7" t="s">
        <v>368</v>
      </c>
      <c r="G23" s="76">
        <v>42</v>
      </c>
      <c r="H23" s="76" t="s">
        <v>362</v>
      </c>
      <c r="I23" s="49">
        <v>1</v>
      </c>
      <c r="J23" s="103"/>
      <c r="K23" s="103"/>
      <c r="L23" s="105"/>
    </row>
    <row r="24" spans="1:12" ht="94.5" x14ac:dyDescent="0.25">
      <c r="A24" s="108">
        <v>43384</v>
      </c>
      <c r="B24" s="37" t="s">
        <v>13</v>
      </c>
      <c r="C24" s="111" t="s">
        <v>61</v>
      </c>
      <c r="D24" s="111" t="s">
        <v>62</v>
      </c>
      <c r="E24" s="113" t="s">
        <v>63</v>
      </c>
      <c r="F24" s="7" t="s">
        <v>368</v>
      </c>
      <c r="G24" s="111">
        <v>8</v>
      </c>
      <c r="H24" s="111" t="s">
        <v>64</v>
      </c>
      <c r="I24" s="49"/>
      <c r="J24" s="49"/>
      <c r="K24" s="103"/>
      <c r="L24" s="105"/>
    </row>
    <row r="25" spans="1:12" ht="78.75" x14ac:dyDescent="0.25">
      <c r="A25" s="108">
        <v>43390</v>
      </c>
      <c r="B25" s="37" t="s">
        <v>13</v>
      </c>
      <c r="C25" s="111" t="s">
        <v>65</v>
      </c>
      <c r="D25" s="111" t="s">
        <v>66</v>
      </c>
      <c r="E25" s="111" t="s">
        <v>67</v>
      </c>
      <c r="F25" s="7" t="s">
        <v>368</v>
      </c>
      <c r="G25" s="111">
        <v>38</v>
      </c>
      <c r="H25" s="111" t="s">
        <v>68</v>
      </c>
      <c r="I25" s="49"/>
      <c r="J25" s="49"/>
      <c r="K25" s="103"/>
      <c r="L25" s="105"/>
    </row>
    <row r="26" spans="1:12" ht="78.75" x14ac:dyDescent="0.25">
      <c r="A26" s="108">
        <v>43392</v>
      </c>
      <c r="B26" s="37" t="s">
        <v>51</v>
      </c>
      <c r="C26" s="111" t="s">
        <v>69</v>
      </c>
      <c r="D26" s="111" t="s">
        <v>70</v>
      </c>
      <c r="E26" s="111" t="s">
        <v>71</v>
      </c>
      <c r="F26" s="7" t="s">
        <v>368</v>
      </c>
      <c r="G26" s="111"/>
      <c r="H26" s="111" t="s">
        <v>72</v>
      </c>
      <c r="I26" s="49"/>
      <c r="J26" s="103"/>
      <c r="K26" s="103"/>
      <c r="L26" s="105"/>
    </row>
    <row r="27" spans="1:12" ht="110.25" x14ac:dyDescent="0.25">
      <c r="A27" s="108">
        <v>43400</v>
      </c>
      <c r="B27" s="111" t="s">
        <v>73</v>
      </c>
      <c r="C27" s="111" t="s">
        <v>74</v>
      </c>
      <c r="D27" s="110" t="s">
        <v>75</v>
      </c>
      <c r="E27" s="111" t="s">
        <v>57</v>
      </c>
      <c r="F27" s="7" t="s">
        <v>368</v>
      </c>
      <c r="G27" s="109">
        <v>16</v>
      </c>
      <c r="H27" s="111" t="s">
        <v>363</v>
      </c>
      <c r="I27" s="49">
        <v>1</v>
      </c>
      <c r="J27" s="103"/>
      <c r="K27" s="103"/>
      <c r="L27" s="105"/>
    </row>
    <row r="28" spans="1:12" ht="32.25" customHeight="1" x14ac:dyDescent="0.3">
      <c r="I28" s="106">
        <f>SUM(I8:I27)</f>
        <v>9</v>
      </c>
      <c r="J28" s="106">
        <f>SUM(J8:J27)</f>
        <v>4</v>
      </c>
      <c r="K28" s="106">
        <f>SUM(K8:K27)</f>
        <v>0</v>
      </c>
      <c r="L28" s="106">
        <f>SUM(L8:L27)</f>
        <v>0</v>
      </c>
    </row>
  </sheetData>
  <mergeCells count="2">
    <mergeCell ref="A6:L6"/>
    <mergeCell ref="D4:H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6"/>
  <sheetViews>
    <sheetView workbookViewId="0">
      <selection activeCell="F8" sqref="F8"/>
    </sheetView>
  </sheetViews>
  <sheetFormatPr baseColWidth="10" defaultRowHeight="15" x14ac:dyDescent="0.25"/>
  <cols>
    <col min="1" max="1" width="12.7109375" customWidth="1"/>
    <col min="2" max="2" width="21" customWidth="1"/>
    <col min="3" max="3" width="15.85546875" customWidth="1"/>
    <col min="4" max="4" width="18.42578125" customWidth="1"/>
    <col min="5" max="5" width="19.42578125" customWidth="1"/>
    <col min="6" max="6" width="21" customWidth="1"/>
    <col min="7" max="7" width="10" customWidth="1"/>
    <col min="8" max="8" width="42" customWidth="1"/>
    <col min="11" max="11" width="10.140625" customWidth="1"/>
    <col min="12" max="12" width="10" customWidth="1"/>
  </cols>
  <sheetData>
    <row r="3" spans="1:12" ht="26.25" x14ac:dyDescent="0.25">
      <c r="D3" s="154" t="s">
        <v>353</v>
      </c>
      <c r="E3" s="154"/>
      <c r="F3" s="154"/>
      <c r="G3" s="154"/>
      <c r="H3" s="154"/>
      <c r="I3" s="154"/>
    </row>
    <row r="4" spans="1:12" ht="23.25" x14ac:dyDescent="0.35">
      <c r="D4" s="158" t="s">
        <v>354</v>
      </c>
      <c r="E4" s="158"/>
      <c r="F4" s="158"/>
      <c r="G4" s="158"/>
      <c r="H4" s="158"/>
    </row>
    <row r="6" spans="1:12" ht="31.5" x14ac:dyDescent="0.25">
      <c r="A6" s="162" t="s">
        <v>76</v>
      </c>
      <c r="B6" s="162"/>
      <c r="C6" s="162"/>
      <c r="D6" s="162"/>
      <c r="E6" s="162"/>
      <c r="F6" s="162"/>
      <c r="G6" s="162"/>
      <c r="H6" s="162"/>
      <c r="I6" s="162"/>
      <c r="J6" s="162"/>
      <c r="K6" s="162"/>
      <c r="L6" s="162"/>
    </row>
    <row r="7" spans="1:12" ht="18.75" x14ac:dyDescent="0.25">
      <c r="A7" s="69" t="s">
        <v>1</v>
      </c>
      <c r="B7" s="70" t="s">
        <v>2</v>
      </c>
      <c r="C7" s="70" t="s">
        <v>3</v>
      </c>
      <c r="D7" s="70" t="s">
        <v>4</v>
      </c>
      <c r="E7" s="70" t="s">
        <v>5</v>
      </c>
      <c r="F7" s="70" t="s">
        <v>6</v>
      </c>
      <c r="G7" s="70" t="s">
        <v>7</v>
      </c>
      <c r="H7" s="71" t="s">
        <v>8</v>
      </c>
      <c r="I7" s="69" t="s">
        <v>9</v>
      </c>
      <c r="J7" s="70" t="s">
        <v>10</v>
      </c>
      <c r="K7" s="70" t="s">
        <v>11</v>
      </c>
      <c r="L7" s="72" t="s">
        <v>12</v>
      </c>
    </row>
    <row r="8" spans="1:12" ht="67.5" customHeight="1" x14ac:dyDescent="0.25">
      <c r="A8" s="35">
        <v>43615</v>
      </c>
      <c r="B8" s="51" t="s">
        <v>73</v>
      </c>
      <c r="C8" s="52" t="s">
        <v>155</v>
      </c>
      <c r="D8" s="52" t="s">
        <v>156</v>
      </c>
      <c r="E8" s="52" t="s">
        <v>157</v>
      </c>
      <c r="F8" s="202" t="s">
        <v>368</v>
      </c>
      <c r="G8" s="63">
        <v>48</v>
      </c>
      <c r="H8" s="52" t="s">
        <v>364</v>
      </c>
      <c r="I8" s="49">
        <v>1</v>
      </c>
      <c r="J8" s="49"/>
      <c r="K8" s="49"/>
      <c r="L8" s="49"/>
    </row>
    <row r="9" spans="1:12" ht="67.5" customHeight="1" x14ac:dyDescent="0.25">
      <c r="A9" s="53">
        <v>43620</v>
      </c>
      <c r="B9" s="37" t="s">
        <v>88</v>
      </c>
      <c r="C9" s="54" t="s">
        <v>158</v>
      </c>
      <c r="D9" s="54" t="s">
        <v>159</v>
      </c>
      <c r="E9" s="125" t="s">
        <v>160</v>
      </c>
      <c r="F9" s="202" t="s">
        <v>368</v>
      </c>
      <c r="G9" s="50">
        <v>81</v>
      </c>
      <c r="H9" s="23" t="s">
        <v>365</v>
      </c>
      <c r="I9" s="49"/>
      <c r="J9" s="49">
        <v>1</v>
      </c>
      <c r="K9" s="49"/>
      <c r="L9" s="49"/>
    </row>
    <row r="10" spans="1:12" ht="105" x14ac:dyDescent="0.25">
      <c r="A10" s="39">
        <v>43595</v>
      </c>
      <c r="B10" s="66" t="s">
        <v>51</v>
      </c>
      <c r="C10" s="64" t="s">
        <v>77</v>
      </c>
      <c r="D10" s="64" t="s">
        <v>78</v>
      </c>
      <c r="E10" s="46" t="s">
        <v>79</v>
      </c>
      <c r="F10" s="202" t="s">
        <v>368</v>
      </c>
      <c r="G10" s="64" t="s">
        <v>80</v>
      </c>
      <c r="H10" s="64" t="s">
        <v>366</v>
      </c>
      <c r="I10" s="24"/>
      <c r="J10" s="25"/>
      <c r="K10" s="26"/>
      <c r="L10" s="27">
        <v>1</v>
      </c>
    </row>
    <row r="11" spans="1:12" ht="105" x14ac:dyDescent="0.25">
      <c r="A11" s="39">
        <v>43595</v>
      </c>
      <c r="B11" s="66" t="s">
        <v>51</v>
      </c>
      <c r="C11" s="64" t="s">
        <v>77</v>
      </c>
      <c r="D11" s="64" t="s">
        <v>78</v>
      </c>
      <c r="E11" s="46" t="s">
        <v>81</v>
      </c>
      <c r="F11" s="202" t="s">
        <v>368</v>
      </c>
      <c r="G11" s="64" t="s">
        <v>80</v>
      </c>
      <c r="H11" s="64" t="s">
        <v>367</v>
      </c>
      <c r="I11" s="28"/>
      <c r="J11" s="24"/>
      <c r="K11" s="29">
        <v>1</v>
      </c>
      <c r="L11" s="30"/>
    </row>
    <row r="12" spans="1:12" ht="90" x14ac:dyDescent="0.25">
      <c r="A12" s="62">
        <v>43642</v>
      </c>
      <c r="B12" s="63" t="s">
        <v>83</v>
      </c>
      <c r="C12" s="64" t="s">
        <v>84</v>
      </c>
      <c r="D12" s="64" t="s">
        <v>85</v>
      </c>
      <c r="E12" s="31" t="s">
        <v>86</v>
      </c>
      <c r="F12" s="202" t="s">
        <v>368</v>
      </c>
      <c r="G12" s="67" t="s">
        <v>87</v>
      </c>
      <c r="H12" s="64" t="s">
        <v>369</v>
      </c>
      <c r="I12" s="50">
        <v>1</v>
      </c>
      <c r="J12" s="103"/>
      <c r="K12" s="103"/>
      <c r="L12" s="103"/>
    </row>
    <row r="13" spans="1:12" ht="150" x14ac:dyDescent="0.25">
      <c r="A13" s="65">
        <v>43655</v>
      </c>
      <c r="B13" s="66" t="s">
        <v>51</v>
      </c>
      <c r="C13" s="64" t="s">
        <v>89</v>
      </c>
      <c r="D13" s="64" t="s">
        <v>90</v>
      </c>
      <c r="E13" s="46" t="s">
        <v>79</v>
      </c>
      <c r="F13" s="202" t="s">
        <v>368</v>
      </c>
      <c r="G13" s="63" t="s">
        <v>91</v>
      </c>
      <c r="H13" s="64" t="s">
        <v>370</v>
      </c>
      <c r="I13" s="50">
        <v>1</v>
      </c>
      <c r="J13" s="103"/>
      <c r="K13" s="103"/>
      <c r="L13" s="103"/>
    </row>
    <row r="14" spans="1:12" ht="45" x14ac:dyDescent="0.25">
      <c r="A14" s="34">
        <v>43670</v>
      </c>
      <c r="B14" s="66" t="s">
        <v>17</v>
      </c>
      <c r="C14" s="64" t="s">
        <v>93</v>
      </c>
      <c r="D14" s="64" t="s">
        <v>94</v>
      </c>
      <c r="E14" s="46" t="s">
        <v>95</v>
      </c>
      <c r="F14" s="202" t="s">
        <v>368</v>
      </c>
      <c r="G14" s="64" t="s">
        <v>96</v>
      </c>
      <c r="H14" s="67" t="s">
        <v>97</v>
      </c>
      <c r="I14" s="50">
        <v>1</v>
      </c>
      <c r="J14" s="103"/>
      <c r="K14" s="103"/>
      <c r="L14" s="50"/>
    </row>
    <row r="15" spans="1:12" ht="90" x14ac:dyDescent="0.25">
      <c r="A15" s="68">
        <v>43696</v>
      </c>
      <c r="B15" s="66" t="s">
        <v>17</v>
      </c>
      <c r="C15" s="63" t="s">
        <v>101</v>
      </c>
      <c r="D15" s="64" t="s">
        <v>102</v>
      </c>
      <c r="E15" s="64" t="s">
        <v>103</v>
      </c>
      <c r="F15" s="202" t="s">
        <v>368</v>
      </c>
      <c r="G15" s="63">
        <v>47</v>
      </c>
      <c r="H15" s="64" t="s">
        <v>371</v>
      </c>
      <c r="I15" s="50">
        <v>1</v>
      </c>
      <c r="J15" s="103"/>
      <c r="K15" s="103"/>
      <c r="L15" s="50"/>
    </row>
    <row r="16" spans="1:12" ht="90" x14ac:dyDescent="0.25">
      <c r="A16" s="68">
        <v>43702</v>
      </c>
      <c r="B16" s="41" t="s">
        <v>51</v>
      </c>
      <c r="C16" s="41" t="s">
        <v>51</v>
      </c>
      <c r="D16" s="41" t="s">
        <v>104</v>
      </c>
      <c r="E16" s="64" t="s">
        <v>103</v>
      </c>
      <c r="F16" s="202" t="s">
        <v>368</v>
      </c>
      <c r="G16" s="64">
        <v>22</v>
      </c>
      <c r="H16" s="64" t="s">
        <v>372</v>
      </c>
      <c r="I16" s="50">
        <v>1</v>
      </c>
      <c r="J16" s="103"/>
      <c r="K16" s="103"/>
      <c r="L16" s="50"/>
    </row>
    <row r="17" spans="1:12" ht="75" x14ac:dyDescent="0.25">
      <c r="A17" s="65">
        <v>43731</v>
      </c>
      <c r="B17" s="66" t="s">
        <v>51</v>
      </c>
      <c r="C17" s="64" t="s">
        <v>106</v>
      </c>
      <c r="D17" s="64" t="s">
        <v>107</v>
      </c>
      <c r="E17" s="46" t="s">
        <v>108</v>
      </c>
      <c r="F17" s="202" t="s">
        <v>368</v>
      </c>
      <c r="G17" s="64">
        <v>36</v>
      </c>
      <c r="H17" s="46" t="s">
        <v>373</v>
      </c>
      <c r="I17" s="50">
        <v>1</v>
      </c>
      <c r="J17" s="103"/>
      <c r="K17" s="103"/>
      <c r="L17" s="50"/>
    </row>
    <row r="18" spans="1:12" ht="105" x14ac:dyDescent="0.25">
      <c r="A18" s="33">
        <v>43733</v>
      </c>
      <c r="B18" s="45" t="s">
        <v>34</v>
      </c>
      <c r="C18" s="67" t="s">
        <v>109</v>
      </c>
      <c r="D18" s="67" t="s">
        <v>110</v>
      </c>
      <c r="E18" s="126" t="s">
        <v>111</v>
      </c>
      <c r="F18" s="202" t="s">
        <v>368</v>
      </c>
      <c r="G18" s="67">
        <v>40</v>
      </c>
      <c r="H18" s="42" t="s">
        <v>374</v>
      </c>
      <c r="I18" s="50">
        <v>1</v>
      </c>
      <c r="J18" s="103"/>
      <c r="K18" s="103"/>
      <c r="L18" s="50"/>
    </row>
    <row r="19" spans="1:12" ht="225" x14ac:dyDescent="0.25">
      <c r="A19" s="68">
        <v>43742</v>
      </c>
      <c r="B19" s="47" t="s">
        <v>112</v>
      </c>
      <c r="C19" s="38" t="s">
        <v>113</v>
      </c>
      <c r="D19" s="38" t="s">
        <v>114</v>
      </c>
      <c r="E19" s="64" t="s">
        <v>115</v>
      </c>
      <c r="F19" s="202" t="s">
        <v>368</v>
      </c>
      <c r="G19" s="64">
        <v>8</v>
      </c>
      <c r="H19" s="43" t="s">
        <v>375</v>
      </c>
      <c r="I19" s="50"/>
      <c r="J19" s="103"/>
      <c r="K19" s="103"/>
      <c r="L19" s="50">
        <v>1</v>
      </c>
    </row>
    <row r="20" spans="1:12" ht="75" x14ac:dyDescent="0.25">
      <c r="A20" s="40">
        <v>43745</v>
      </c>
      <c r="B20" s="45" t="s">
        <v>51</v>
      </c>
      <c r="C20" s="67" t="s">
        <v>116</v>
      </c>
      <c r="D20" s="67" t="s">
        <v>117</v>
      </c>
      <c r="E20" s="67" t="s">
        <v>118</v>
      </c>
      <c r="F20" s="202" t="s">
        <v>368</v>
      </c>
      <c r="G20" s="67">
        <v>6</v>
      </c>
      <c r="H20" s="67" t="s">
        <v>376</v>
      </c>
      <c r="I20" s="50"/>
      <c r="J20" s="103"/>
      <c r="K20" s="103">
        <v>1</v>
      </c>
      <c r="L20" s="50"/>
    </row>
    <row r="21" spans="1:12" ht="120" x14ac:dyDescent="0.25">
      <c r="A21" s="40">
        <v>43749</v>
      </c>
      <c r="B21" s="45" t="s">
        <v>51</v>
      </c>
      <c r="C21" s="67" t="s">
        <v>119</v>
      </c>
      <c r="D21" s="67" t="s">
        <v>120</v>
      </c>
      <c r="E21" s="67" t="s">
        <v>121</v>
      </c>
      <c r="F21" s="202" t="s">
        <v>368</v>
      </c>
      <c r="G21" s="67"/>
      <c r="H21" s="67" t="s">
        <v>122</v>
      </c>
      <c r="I21" s="50">
        <v>1</v>
      </c>
      <c r="J21" s="103"/>
      <c r="K21" s="103"/>
      <c r="L21" s="50"/>
    </row>
    <row r="22" spans="1:12" ht="75" x14ac:dyDescent="0.25">
      <c r="A22" s="65">
        <v>43751</v>
      </c>
      <c r="B22" s="64" t="s">
        <v>123</v>
      </c>
      <c r="C22" s="64" t="s">
        <v>124</v>
      </c>
      <c r="D22" s="64" t="s">
        <v>125</v>
      </c>
      <c r="E22" s="64" t="s">
        <v>126</v>
      </c>
      <c r="F22" s="202" t="s">
        <v>368</v>
      </c>
      <c r="G22" s="64">
        <v>50</v>
      </c>
      <c r="H22" s="64" t="s">
        <v>377</v>
      </c>
      <c r="I22" s="50">
        <v>1</v>
      </c>
      <c r="J22" s="103"/>
      <c r="K22" s="103"/>
      <c r="L22" s="50"/>
    </row>
    <row r="23" spans="1:12" ht="45" x14ac:dyDescent="0.25">
      <c r="A23" s="68">
        <v>43751</v>
      </c>
      <c r="B23" s="64" t="s">
        <v>22</v>
      </c>
      <c r="C23" s="64" t="s">
        <v>127</v>
      </c>
      <c r="D23" s="64" t="s">
        <v>128</v>
      </c>
      <c r="E23" s="64" t="s">
        <v>129</v>
      </c>
      <c r="F23" s="202" t="s">
        <v>368</v>
      </c>
      <c r="G23" s="64">
        <v>56</v>
      </c>
      <c r="H23" s="64" t="s">
        <v>378</v>
      </c>
      <c r="I23" s="50">
        <v>1</v>
      </c>
      <c r="J23" s="103"/>
      <c r="K23" s="103"/>
      <c r="L23" s="50"/>
    </row>
    <row r="24" spans="1:12" ht="75" x14ac:dyDescent="0.25">
      <c r="A24" s="68">
        <v>43751</v>
      </c>
      <c r="B24" s="45" t="s">
        <v>130</v>
      </c>
      <c r="C24" s="67" t="s">
        <v>131</v>
      </c>
      <c r="D24" s="67" t="s">
        <v>132</v>
      </c>
      <c r="E24" s="67" t="s">
        <v>129</v>
      </c>
      <c r="F24" s="202" t="s">
        <v>368</v>
      </c>
      <c r="G24" s="44"/>
      <c r="H24" s="67" t="s">
        <v>133</v>
      </c>
      <c r="I24" s="50">
        <v>1</v>
      </c>
      <c r="J24" s="103"/>
      <c r="K24" s="103"/>
      <c r="L24" s="50"/>
    </row>
    <row r="25" spans="1:12" ht="45" x14ac:dyDescent="0.25">
      <c r="A25" s="159">
        <v>43753</v>
      </c>
      <c r="B25" s="160" t="s">
        <v>51</v>
      </c>
      <c r="C25" s="161" t="s">
        <v>134</v>
      </c>
      <c r="D25" s="161" t="s">
        <v>135</v>
      </c>
      <c r="E25" s="161" t="s">
        <v>136</v>
      </c>
      <c r="F25" s="202" t="s">
        <v>368</v>
      </c>
      <c r="G25" s="44"/>
      <c r="H25" s="161" t="s">
        <v>137</v>
      </c>
      <c r="I25" s="50"/>
      <c r="J25" s="103">
        <v>1</v>
      </c>
      <c r="K25" s="103"/>
      <c r="L25" s="50"/>
    </row>
    <row r="26" spans="1:12" ht="33" customHeight="1" x14ac:dyDescent="0.25">
      <c r="A26" s="159"/>
      <c r="B26" s="160"/>
      <c r="C26" s="161"/>
      <c r="D26" s="161"/>
      <c r="E26" s="161"/>
      <c r="F26" s="202" t="s">
        <v>368</v>
      </c>
      <c r="G26" s="44"/>
      <c r="H26" s="161"/>
      <c r="I26" s="50">
        <v>1</v>
      </c>
      <c r="J26" s="103"/>
      <c r="K26" s="103"/>
      <c r="L26" s="50"/>
    </row>
    <row r="27" spans="1:12" ht="45" x14ac:dyDescent="0.25">
      <c r="A27" s="159">
        <v>43753</v>
      </c>
      <c r="B27" s="160" t="s">
        <v>73</v>
      </c>
      <c r="C27" s="161" t="s">
        <v>138</v>
      </c>
      <c r="D27" s="161" t="s">
        <v>139</v>
      </c>
      <c r="E27" s="161" t="s">
        <v>136</v>
      </c>
      <c r="F27" s="202" t="s">
        <v>368</v>
      </c>
      <c r="G27" s="44"/>
      <c r="H27" s="64"/>
      <c r="I27" s="128">
        <v>1</v>
      </c>
      <c r="J27" s="129"/>
      <c r="K27" s="129"/>
      <c r="L27" s="50"/>
    </row>
    <row r="28" spans="1:12" ht="53.25" customHeight="1" x14ac:dyDescent="0.25">
      <c r="A28" s="159"/>
      <c r="B28" s="160"/>
      <c r="C28" s="161"/>
      <c r="D28" s="161"/>
      <c r="E28" s="161"/>
      <c r="F28" s="202" t="s">
        <v>368</v>
      </c>
      <c r="G28" s="44"/>
      <c r="H28" s="64"/>
      <c r="I28" s="50">
        <v>1</v>
      </c>
      <c r="J28" s="103"/>
      <c r="K28" s="103"/>
      <c r="L28" s="50"/>
    </row>
    <row r="29" spans="1:12" ht="105" x14ac:dyDescent="0.25">
      <c r="A29" s="33">
        <v>43758</v>
      </c>
      <c r="B29" s="45" t="s">
        <v>34</v>
      </c>
      <c r="C29" s="67" t="s">
        <v>140</v>
      </c>
      <c r="D29" s="67" t="s">
        <v>141</v>
      </c>
      <c r="E29" s="67" t="s">
        <v>81</v>
      </c>
      <c r="F29" s="202" t="s">
        <v>368</v>
      </c>
      <c r="G29" s="127">
        <v>84</v>
      </c>
      <c r="H29" s="67" t="s">
        <v>379</v>
      </c>
      <c r="I29" s="50"/>
      <c r="J29" s="103">
        <v>1</v>
      </c>
      <c r="K29" s="103"/>
      <c r="L29" s="50"/>
    </row>
    <row r="30" spans="1:12" ht="75" x14ac:dyDescent="0.25">
      <c r="A30" s="65">
        <v>43765</v>
      </c>
      <c r="B30" s="64" t="s">
        <v>17</v>
      </c>
      <c r="C30" s="64" t="s">
        <v>17</v>
      </c>
      <c r="D30" s="64" t="s">
        <v>142</v>
      </c>
      <c r="E30" s="32" t="s">
        <v>143</v>
      </c>
      <c r="F30" s="202" t="s">
        <v>368</v>
      </c>
      <c r="G30" s="63">
        <v>35</v>
      </c>
      <c r="H30" s="48" t="s">
        <v>144</v>
      </c>
      <c r="I30" s="50">
        <v>1</v>
      </c>
      <c r="J30" s="103"/>
      <c r="K30" s="103"/>
      <c r="L30" s="50"/>
    </row>
    <row r="31" spans="1:12" ht="90" x14ac:dyDescent="0.25">
      <c r="A31" s="65">
        <v>43765</v>
      </c>
      <c r="B31" s="66" t="s">
        <v>31</v>
      </c>
      <c r="C31" s="64" t="s">
        <v>98</v>
      </c>
      <c r="D31" s="64" t="s">
        <v>145</v>
      </c>
      <c r="E31" s="64" t="s">
        <v>146</v>
      </c>
      <c r="F31" s="202" t="s">
        <v>368</v>
      </c>
      <c r="G31" s="63">
        <v>24</v>
      </c>
      <c r="H31" s="48" t="s">
        <v>380</v>
      </c>
      <c r="I31" s="50">
        <v>1</v>
      </c>
      <c r="J31" s="103"/>
      <c r="K31" s="103"/>
      <c r="L31" s="50"/>
    </row>
    <row r="32" spans="1:12" ht="90" x14ac:dyDescent="0.25">
      <c r="A32" s="65">
        <v>43765</v>
      </c>
      <c r="B32" s="66" t="s">
        <v>31</v>
      </c>
      <c r="C32" s="64" t="s">
        <v>98</v>
      </c>
      <c r="D32" s="64" t="s">
        <v>145</v>
      </c>
      <c r="E32" s="64" t="s">
        <v>146</v>
      </c>
      <c r="F32" s="202" t="s">
        <v>368</v>
      </c>
      <c r="G32" s="63">
        <v>17</v>
      </c>
      <c r="H32" s="48" t="s">
        <v>381</v>
      </c>
      <c r="I32" s="50"/>
      <c r="J32" s="103">
        <v>1</v>
      </c>
      <c r="K32" s="103"/>
      <c r="L32" s="50"/>
    </row>
    <row r="33" spans="1:12" ht="90" x14ac:dyDescent="0.25">
      <c r="A33" s="65">
        <v>43765</v>
      </c>
      <c r="B33" s="66" t="s">
        <v>31</v>
      </c>
      <c r="C33" s="64" t="s">
        <v>98</v>
      </c>
      <c r="D33" s="64" t="s">
        <v>145</v>
      </c>
      <c r="E33" s="64" t="s">
        <v>146</v>
      </c>
      <c r="F33" s="202" t="s">
        <v>368</v>
      </c>
      <c r="G33" s="63" t="s">
        <v>147</v>
      </c>
      <c r="H33" s="48" t="s">
        <v>382</v>
      </c>
      <c r="I33" s="50"/>
      <c r="J33" s="103"/>
      <c r="K33" s="103">
        <v>1</v>
      </c>
      <c r="L33" s="50"/>
    </row>
    <row r="34" spans="1:12" ht="105" x14ac:dyDescent="0.25">
      <c r="A34" s="65">
        <v>43765</v>
      </c>
      <c r="B34" s="45" t="s">
        <v>51</v>
      </c>
      <c r="C34" s="67" t="s">
        <v>148</v>
      </c>
      <c r="D34" s="67" t="s">
        <v>149</v>
      </c>
      <c r="E34" s="67" t="s">
        <v>150</v>
      </c>
      <c r="F34" s="202" t="s">
        <v>368</v>
      </c>
      <c r="G34" s="67"/>
      <c r="H34" s="67" t="s">
        <v>151</v>
      </c>
      <c r="I34" s="50">
        <v>1</v>
      </c>
      <c r="J34" s="103"/>
      <c r="K34" s="103"/>
      <c r="L34" s="50"/>
    </row>
    <row r="35" spans="1:12" ht="75" x14ac:dyDescent="0.25">
      <c r="A35" s="65">
        <v>43766</v>
      </c>
      <c r="B35" s="64" t="s">
        <v>31</v>
      </c>
      <c r="C35" s="64" t="s">
        <v>152</v>
      </c>
      <c r="D35" s="64" t="s">
        <v>153</v>
      </c>
      <c r="E35" s="64" t="s">
        <v>150</v>
      </c>
      <c r="F35" s="202" t="s">
        <v>368</v>
      </c>
      <c r="G35" s="64">
        <v>86</v>
      </c>
      <c r="H35" s="64" t="s">
        <v>154</v>
      </c>
      <c r="I35" s="50">
        <v>1</v>
      </c>
      <c r="J35" s="103"/>
      <c r="K35" s="103"/>
      <c r="L35" s="50"/>
    </row>
    <row r="36" spans="1:12" ht="28.5" customHeight="1" x14ac:dyDescent="0.3">
      <c r="I36" s="106">
        <f>SUM(I8:I35)</f>
        <v>19</v>
      </c>
      <c r="J36" s="106">
        <f>SUM(J8:J35)</f>
        <v>4</v>
      </c>
      <c r="K36" s="106">
        <f>SUM(K8:K35)</f>
        <v>3</v>
      </c>
      <c r="L36" s="106">
        <f>SUM(L8:L35)</f>
        <v>2</v>
      </c>
    </row>
  </sheetData>
  <mergeCells count="13">
    <mergeCell ref="D4:H4"/>
    <mergeCell ref="A6:L6"/>
    <mergeCell ref="H25:H26"/>
    <mergeCell ref="A25:A26"/>
    <mergeCell ref="B25:B26"/>
    <mergeCell ref="C25:C26"/>
    <mergeCell ref="D25:D26"/>
    <mergeCell ref="E25:E26"/>
    <mergeCell ref="A27:A28"/>
    <mergeCell ref="B27:B28"/>
    <mergeCell ref="C27:C28"/>
    <mergeCell ref="D27:D28"/>
    <mergeCell ref="E27:E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tabSelected="1" topLeftCell="A13" workbookViewId="0">
      <selection activeCell="F8" sqref="F8"/>
    </sheetView>
  </sheetViews>
  <sheetFormatPr baseColWidth="10" defaultRowHeight="15" x14ac:dyDescent="0.25"/>
  <cols>
    <col min="1" max="1" width="14" customWidth="1"/>
    <col min="2" max="2" width="21.28515625" customWidth="1"/>
    <col min="3" max="3" width="14.7109375" customWidth="1"/>
    <col min="4" max="4" width="26.5703125" customWidth="1"/>
    <col min="5" max="5" width="19.140625" customWidth="1"/>
    <col min="6" max="6" width="21.42578125" customWidth="1"/>
    <col min="7" max="7" width="9.5703125" customWidth="1"/>
    <col min="8" max="8" width="36.85546875" customWidth="1"/>
  </cols>
  <sheetData>
    <row r="2" spans="1:12" ht="26.25" x14ac:dyDescent="0.25">
      <c r="D2" s="154" t="s">
        <v>353</v>
      </c>
      <c r="E2" s="154"/>
      <c r="F2" s="154"/>
      <c r="G2" s="154"/>
      <c r="H2" s="154"/>
      <c r="I2" s="154"/>
    </row>
    <row r="3" spans="1:12" ht="23.25" x14ac:dyDescent="0.35">
      <c r="D3" s="158" t="s">
        <v>354</v>
      </c>
      <c r="E3" s="158"/>
      <c r="F3" s="158"/>
      <c r="G3" s="158"/>
      <c r="H3" s="158"/>
    </row>
    <row r="5" spans="1:12" ht="32.25" thickBot="1" x14ac:dyDescent="0.3">
      <c r="A5" s="175" t="s">
        <v>217</v>
      </c>
      <c r="B5" s="175"/>
      <c r="C5" s="175"/>
      <c r="D5" s="175"/>
      <c r="E5" s="175"/>
      <c r="F5" s="175"/>
      <c r="G5" s="175"/>
      <c r="H5" s="175"/>
      <c r="I5" s="175"/>
      <c r="J5" s="175"/>
      <c r="K5" s="175"/>
      <c r="L5" s="175"/>
    </row>
    <row r="6" spans="1:12" ht="18.75" x14ac:dyDescent="0.25">
      <c r="A6" s="1" t="s">
        <v>1</v>
      </c>
      <c r="B6" s="2" t="s">
        <v>2</v>
      </c>
      <c r="C6" s="2" t="s">
        <v>3</v>
      </c>
      <c r="D6" s="2" t="s">
        <v>4</v>
      </c>
      <c r="E6" s="2" t="s">
        <v>5</v>
      </c>
      <c r="F6" s="2" t="s">
        <v>6</v>
      </c>
      <c r="G6" s="2" t="s">
        <v>7</v>
      </c>
      <c r="H6" s="3" t="s">
        <v>8</v>
      </c>
      <c r="I6" s="1" t="s">
        <v>9</v>
      </c>
      <c r="J6" s="2" t="s">
        <v>10</v>
      </c>
      <c r="K6" s="2" t="s">
        <v>11</v>
      </c>
      <c r="L6" s="4" t="s">
        <v>12</v>
      </c>
    </row>
    <row r="7" spans="1:12" ht="48" customHeight="1" x14ac:dyDescent="0.25">
      <c r="A7" s="73">
        <v>43983</v>
      </c>
      <c r="B7" s="74" t="s">
        <v>22</v>
      </c>
      <c r="C7" s="74" t="s">
        <v>22</v>
      </c>
      <c r="D7" s="74" t="s">
        <v>218</v>
      </c>
      <c r="E7" s="74" t="s">
        <v>219</v>
      </c>
      <c r="F7" s="37" t="s">
        <v>220</v>
      </c>
      <c r="G7" s="74"/>
      <c r="H7" s="74" t="s">
        <v>221</v>
      </c>
      <c r="I7" s="99">
        <v>1</v>
      </c>
      <c r="J7" s="100"/>
      <c r="K7" s="101"/>
      <c r="L7" s="101"/>
    </row>
    <row r="8" spans="1:12" ht="63.75" customHeight="1" x14ac:dyDescent="0.25">
      <c r="A8" s="176">
        <v>44001</v>
      </c>
      <c r="B8" s="177" t="s">
        <v>200</v>
      </c>
      <c r="C8" s="178" t="s">
        <v>222</v>
      </c>
      <c r="D8" s="178" t="s">
        <v>223</v>
      </c>
      <c r="E8" s="178" t="s">
        <v>295</v>
      </c>
      <c r="F8" s="202" t="s">
        <v>368</v>
      </c>
      <c r="G8" s="37">
        <v>17</v>
      </c>
      <c r="H8" s="169" t="s">
        <v>294</v>
      </c>
      <c r="I8" s="102"/>
      <c r="J8" s="100"/>
      <c r="K8" s="101">
        <v>1</v>
      </c>
      <c r="L8" s="101"/>
    </row>
    <row r="9" spans="1:12" ht="66.75" customHeight="1" x14ac:dyDescent="0.25">
      <c r="A9" s="176"/>
      <c r="B9" s="166"/>
      <c r="C9" s="169"/>
      <c r="D9" s="169"/>
      <c r="E9" s="169"/>
      <c r="F9" s="202" t="s">
        <v>368</v>
      </c>
      <c r="G9" s="37">
        <v>15</v>
      </c>
      <c r="H9" s="171"/>
      <c r="I9" s="102"/>
      <c r="J9" s="100"/>
      <c r="K9" s="101"/>
      <c r="L9" s="101">
        <v>1</v>
      </c>
    </row>
    <row r="10" spans="1:12" ht="119.25" customHeight="1" x14ac:dyDescent="0.25">
      <c r="A10" s="81">
        <v>44015</v>
      </c>
      <c r="B10" s="82" t="s">
        <v>200</v>
      </c>
      <c r="C10" s="79" t="s">
        <v>224</v>
      </c>
      <c r="D10" s="79" t="s">
        <v>225</v>
      </c>
      <c r="E10" s="74" t="s">
        <v>219</v>
      </c>
      <c r="F10" s="202" t="s">
        <v>368</v>
      </c>
      <c r="G10" s="37">
        <v>82</v>
      </c>
      <c r="H10" s="79" t="s">
        <v>296</v>
      </c>
      <c r="I10" s="102">
        <v>1</v>
      </c>
      <c r="J10" s="100"/>
      <c r="K10" s="101"/>
      <c r="L10" s="101"/>
    </row>
    <row r="11" spans="1:12" ht="31.5" customHeight="1" x14ac:dyDescent="0.25">
      <c r="A11" s="81">
        <v>44016</v>
      </c>
      <c r="B11" s="166" t="s">
        <v>130</v>
      </c>
      <c r="C11" s="169" t="s">
        <v>226</v>
      </c>
      <c r="D11" s="169" t="s">
        <v>227</v>
      </c>
      <c r="E11" s="172" t="s">
        <v>297</v>
      </c>
      <c r="F11" s="202" t="s">
        <v>368</v>
      </c>
      <c r="G11" s="37">
        <v>55</v>
      </c>
      <c r="H11" s="169" t="s">
        <v>383</v>
      </c>
      <c r="I11" s="102">
        <v>1</v>
      </c>
      <c r="J11" s="8"/>
      <c r="K11" s="20"/>
      <c r="L11" s="20"/>
    </row>
    <row r="12" spans="1:12" ht="31.5" customHeight="1" x14ac:dyDescent="0.25">
      <c r="A12" s="81">
        <v>44016</v>
      </c>
      <c r="B12" s="167"/>
      <c r="C12" s="170"/>
      <c r="D12" s="170"/>
      <c r="E12" s="173"/>
      <c r="F12" s="202" t="s">
        <v>368</v>
      </c>
      <c r="G12" s="37">
        <v>70</v>
      </c>
      <c r="H12" s="170"/>
      <c r="I12" s="102">
        <v>1</v>
      </c>
      <c r="J12" s="8"/>
      <c r="K12" s="20"/>
      <c r="L12" s="20"/>
    </row>
    <row r="13" spans="1:12" ht="31.5" customHeight="1" x14ac:dyDescent="0.25">
      <c r="A13" s="81">
        <v>44016</v>
      </c>
      <c r="B13" s="168"/>
      <c r="C13" s="171"/>
      <c r="D13" s="171"/>
      <c r="E13" s="174"/>
      <c r="F13" s="202" t="s">
        <v>368</v>
      </c>
      <c r="G13" s="75"/>
      <c r="H13" s="171"/>
      <c r="I13" s="102">
        <v>1</v>
      </c>
      <c r="J13" s="8"/>
      <c r="K13" s="20"/>
      <c r="L13" s="20"/>
    </row>
    <row r="14" spans="1:12" ht="121.5" customHeight="1" x14ac:dyDescent="0.25">
      <c r="A14" s="81">
        <v>44039</v>
      </c>
      <c r="B14" s="82" t="s">
        <v>228</v>
      </c>
      <c r="C14" s="79" t="s">
        <v>229</v>
      </c>
      <c r="D14" s="79" t="s">
        <v>230</v>
      </c>
      <c r="E14" s="79" t="s">
        <v>299</v>
      </c>
      <c r="F14" s="202" t="s">
        <v>368</v>
      </c>
      <c r="G14" s="37">
        <v>13</v>
      </c>
      <c r="H14" s="79" t="s">
        <v>298</v>
      </c>
      <c r="I14" s="102"/>
      <c r="J14" s="100"/>
      <c r="K14" s="101">
        <v>1</v>
      </c>
      <c r="L14" s="101"/>
    </row>
    <row r="15" spans="1:12" ht="63.75" customHeight="1" x14ac:dyDescent="0.25">
      <c r="A15" s="73">
        <v>44046</v>
      </c>
      <c r="B15" s="84" t="s">
        <v>130</v>
      </c>
      <c r="C15" s="74" t="s">
        <v>231</v>
      </c>
      <c r="D15" s="74" t="s">
        <v>232</v>
      </c>
      <c r="E15" s="74" t="s">
        <v>219</v>
      </c>
      <c r="F15" s="202" t="s">
        <v>368</v>
      </c>
      <c r="G15" s="75"/>
      <c r="H15" s="74" t="s">
        <v>233</v>
      </c>
      <c r="I15" s="102">
        <v>1</v>
      </c>
      <c r="J15" s="100"/>
      <c r="K15" s="101"/>
      <c r="L15" s="101"/>
    </row>
    <row r="16" spans="1:12" ht="78.75" x14ac:dyDescent="0.25">
      <c r="A16" s="73">
        <v>44055</v>
      </c>
      <c r="B16" s="84" t="s">
        <v>17</v>
      </c>
      <c r="C16" s="74" t="s">
        <v>234</v>
      </c>
      <c r="D16" s="74" t="s">
        <v>235</v>
      </c>
      <c r="E16" s="74" t="s">
        <v>236</v>
      </c>
      <c r="F16" s="202" t="s">
        <v>368</v>
      </c>
      <c r="G16" s="86"/>
      <c r="H16" s="74" t="s">
        <v>237</v>
      </c>
      <c r="I16" s="102">
        <v>1</v>
      </c>
      <c r="J16" s="100"/>
      <c r="K16" s="101"/>
      <c r="L16" s="101"/>
    </row>
    <row r="17" spans="1:12" ht="47.25" customHeight="1" x14ac:dyDescent="0.25">
      <c r="A17" s="73">
        <v>44057</v>
      </c>
      <c r="B17" s="84" t="s">
        <v>200</v>
      </c>
      <c r="C17" s="74" t="s">
        <v>238</v>
      </c>
      <c r="D17" s="74" t="s">
        <v>239</v>
      </c>
      <c r="E17" s="74" t="s">
        <v>219</v>
      </c>
      <c r="F17" s="202" t="s">
        <v>368</v>
      </c>
      <c r="G17" s="37">
        <v>57</v>
      </c>
      <c r="H17" s="74" t="s">
        <v>300</v>
      </c>
      <c r="I17" s="49">
        <v>1</v>
      </c>
      <c r="J17" s="103"/>
      <c r="K17" s="101"/>
      <c r="L17" s="101"/>
    </row>
    <row r="18" spans="1:12" ht="126" x14ac:dyDescent="0.25">
      <c r="A18" s="87">
        <v>44062</v>
      </c>
      <c r="B18" s="82" t="s">
        <v>228</v>
      </c>
      <c r="C18" s="79" t="s">
        <v>240</v>
      </c>
      <c r="D18" s="79" t="s">
        <v>241</v>
      </c>
      <c r="E18" s="79" t="s">
        <v>242</v>
      </c>
      <c r="F18" s="202" t="s">
        <v>368</v>
      </c>
      <c r="G18" s="79"/>
      <c r="H18" s="88" t="s">
        <v>243</v>
      </c>
      <c r="I18" s="49">
        <v>1</v>
      </c>
      <c r="J18" s="100"/>
      <c r="K18" s="101"/>
      <c r="L18" s="101"/>
    </row>
    <row r="19" spans="1:12" ht="99.75" customHeight="1" x14ac:dyDescent="0.25">
      <c r="A19" s="89">
        <v>44065</v>
      </c>
      <c r="B19" s="37" t="s">
        <v>99</v>
      </c>
      <c r="C19" s="74" t="s">
        <v>244</v>
      </c>
      <c r="D19" s="85" t="s">
        <v>245</v>
      </c>
      <c r="E19" s="74" t="s">
        <v>246</v>
      </c>
      <c r="F19" s="202" t="s">
        <v>368</v>
      </c>
      <c r="G19" s="75"/>
      <c r="H19" s="74" t="s">
        <v>301</v>
      </c>
      <c r="I19" s="49">
        <v>1</v>
      </c>
      <c r="J19" s="100"/>
      <c r="K19" s="101"/>
      <c r="L19" s="101"/>
    </row>
    <row r="20" spans="1:12" ht="150" customHeight="1" x14ac:dyDescent="0.25">
      <c r="A20" s="89">
        <v>44068</v>
      </c>
      <c r="B20" s="84" t="s">
        <v>73</v>
      </c>
      <c r="C20" s="74" t="s">
        <v>105</v>
      </c>
      <c r="D20" s="74" t="s">
        <v>247</v>
      </c>
      <c r="E20" s="74" t="s">
        <v>302</v>
      </c>
      <c r="F20" s="202" t="s">
        <v>368</v>
      </c>
      <c r="G20" s="75"/>
      <c r="H20" s="90" t="s">
        <v>293</v>
      </c>
      <c r="I20" s="49">
        <v>1</v>
      </c>
      <c r="J20" s="49"/>
      <c r="K20" s="104"/>
      <c r="L20" s="104"/>
    </row>
    <row r="21" spans="1:12" ht="60" customHeight="1" x14ac:dyDescent="0.25">
      <c r="A21" s="91">
        <v>44069</v>
      </c>
      <c r="B21" s="82" t="s">
        <v>51</v>
      </c>
      <c r="C21" s="79" t="s">
        <v>77</v>
      </c>
      <c r="D21" s="79" t="s">
        <v>248</v>
      </c>
      <c r="E21" s="79" t="s">
        <v>249</v>
      </c>
      <c r="F21" s="202" t="s">
        <v>368</v>
      </c>
      <c r="G21" s="86"/>
      <c r="H21" s="79" t="s">
        <v>303</v>
      </c>
      <c r="I21" s="49">
        <v>1</v>
      </c>
      <c r="J21" s="49"/>
      <c r="K21" s="104"/>
      <c r="L21" s="104"/>
    </row>
    <row r="22" spans="1:12" ht="83.25" customHeight="1" x14ac:dyDescent="0.25">
      <c r="A22" s="91">
        <v>44069</v>
      </c>
      <c r="B22" s="82" t="s">
        <v>88</v>
      </c>
      <c r="C22" s="79" t="s">
        <v>250</v>
      </c>
      <c r="D22" s="79" t="s">
        <v>251</v>
      </c>
      <c r="E22" s="79" t="s">
        <v>304</v>
      </c>
      <c r="F22" s="202" t="s">
        <v>368</v>
      </c>
      <c r="G22" s="37">
        <v>10</v>
      </c>
      <c r="H22" s="79" t="s">
        <v>252</v>
      </c>
      <c r="I22" s="49"/>
      <c r="J22" s="49"/>
      <c r="K22" s="104"/>
      <c r="L22" s="104">
        <v>1</v>
      </c>
    </row>
    <row r="23" spans="1:12" ht="78.75" x14ac:dyDescent="0.25">
      <c r="A23" s="89">
        <v>44072</v>
      </c>
      <c r="B23" s="84" t="s">
        <v>200</v>
      </c>
      <c r="C23" s="74" t="s">
        <v>253</v>
      </c>
      <c r="D23" s="74" t="s">
        <v>254</v>
      </c>
      <c r="E23" s="74" t="s">
        <v>255</v>
      </c>
      <c r="F23" s="202" t="s">
        <v>368</v>
      </c>
      <c r="G23" s="37">
        <v>20</v>
      </c>
      <c r="H23" s="74" t="s">
        <v>305</v>
      </c>
      <c r="I23" s="49">
        <v>1</v>
      </c>
      <c r="J23" s="49"/>
      <c r="K23" s="104"/>
      <c r="L23" s="104"/>
    </row>
    <row r="24" spans="1:12" ht="54.75" customHeight="1" x14ac:dyDescent="0.25">
      <c r="A24" s="91">
        <v>44076</v>
      </c>
      <c r="B24" s="82" t="s">
        <v>17</v>
      </c>
      <c r="C24" s="79" t="s">
        <v>256</v>
      </c>
      <c r="D24" s="74" t="s">
        <v>306</v>
      </c>
      <c r="E24" s="79" t="s">
        <v>307</v>
      </c>
      <c r="F24" s="202" t="s">
        <v>368</v>
      </c>
      <c r="G24" s="77"/>
      <c r="H24" s="79" t="s">
        <v>257</v>
      </c>
      <c r="I24" s="49">
        <v>1</v>
      </c>
      <c r="J24" s="49"/>
      <c r="K24" s="104"/>
      <c r="L24" s="104"/>
    </row>
    <row r="25" spans="1:12" ht="171" customHeight="1" x14ac:dyDescent="0.25">
      <c r="A25" s="91">
        <v>44082</v>
      </c>
      <c r="B25" s="82" t="s">
        <v>17</v>
      </c>
      <c r="C25" s="79" t="s">
        <v>258</v>
      </c>
      <c r="D25" s="79" t="s">
        <v>259</v>
      </c>
      <c r="E25" s="79" t="s">
        <v>308</v>
      </c>
      <c r="F25" s="202" t="s">
        <v>368</v>
      </c>
      <c r="G25" s="37">
        <v>7</v>
      </c>
      <c r="H25" s="79" t="s">
        <v>309</v>
      </c>
      <c r="I25" s="49"/>
      <c r="J25" s="49"/>
      <c r="K25" s="104"/>
      <c r="L25" s="104">
        <v>1</v>
      </c>
    </row>
    <row r="26" spans="1:12" ht="199.5" customHeight="1" x14ac:dyDescent="0.25">
      <c r="A26" s="92">
        <v>44090</v>
      </c>
      <c r="B26" s="37" t="s">
        <v>51</v>
      </c>
      <c r="C26" s="37" t="s">
        <v>51</v>
      </c>
      <c r="D26" s="74" t="s">
        <v>260</v>
      </c>
      <c r="E26" s="74" t="s">
        <v>261</v>
      </c>
      <c r="F26" s="202" t="s">
        <v>368</v>
      </c>
      <c r="G26" s="37">
        <v>35</v>
      </c>
      <c r="H26" s="74" t="s">
        <v>384</v>
      </c>
      <c r="I26" s="49">
        <v>1</v>
      </c>
      <c r="J26" s="49"/>
      <c r="K26" s="104"/>
      <c r="L26" s="104"/>
    </row>
    <row r="27" spans="1:12" ht="100.5" customHeight="1" x14ac:dyDescent="0.25">
      <c r="A27" s="73">
        <v>44097</v>
      </c>
      <c r="B27" s="84" t="s">
        <v>99</v>
      </c>
      <c r="C27" s="74" t="s">
        <v>262</v>
      </c>
      <c r="D27" s="74" t="s">
        <v>263</v>
      </c>
      <c r="E27" s="74" t="s">
        <v>310</v>
      </c>
      <c r="F27" s="202" t="s">
        <v>368</v>
      </c>
      <c r="G27" s="37">
        <v>45</v>
      </c>
      <c r="H27" s="74" t="s">
        <v>316</v>
      </c>
      <c r="I27" s="102">
        <v>1</v>
      </c>
      <c r="J27" s="104"/>
      <c r="K27" s="104"/>
      <c r="L27" s="104"/>
    </row>
    <row r="28" spans="1:12" ht="171.75" customHeight="1" x14ac:dyDescent="0.25">
      <c r="A28" s="73">
        <v>44099</v>
      </c>
      <c r="B28" s="82" t="s">
        <v>264</v>
      </c>
      <c r="C28" s="79" t="s">
        <v>23</v>
      </c>
      <c r="D28" s="79" t="s">
        <v>265</v>
      </c>
      <c r="E28" s="79" t="s">
        <v>312</v>
      </c>
      <c r="F28" s="202" t="s">
        <v>368</v>
      </c>
      <c r="G28" s="74"/>
      <c r="H28" s="79" t="s">
        <v>311</v>
      </c>
      <c r="I28" s="102">
        <v>1</v>
      </c>
      <c r="J28" s="104"/>
      <c r="K28" s="104"/>
      <c r="L28" s="104"/>
    </row>
    <row r="29" spans="1:12" ht="31.5" customHeight="1" x14ac:dyDescent="0.25">
      <c r="A29" s="73">
        <v>44100</v>
      </c>
      <c r="B29" s="166" t="s">
        <v>73</v>
      </c>
      <c r="C29" s="169" t="s">
        <v>266</v>
      </c>
      <c r="D29" s="169" t="s">
        <v>267</v>
      </c>
      <c r="E29" s="169" t="s">
        <v>268</v>
      </c>
      <c r="F29" s="202" t="s">
        <v>368</v>
      </c>
      <c r="G29" s="74"/>
      <c r="H29" s="79"/>
      <c r="I29" s="102">
        <v>1</v>
      </c>
      <c r="J29" s="104"/>
      <c r="K29" s="104"/>
      <c r="L29" s="104"/>
    </row>
    <row r="30" spans="1:12" ht="31.5" customHeight="1" x14ac:dyDescent="0.25">
      <c r="A30" s="73">
        <v>44100</v>
      </c>
      <c r="B30" s="167"/>
      <c r="C30" s="170"/>
      <c r="D30" s="170"/>
      <c r="E30" s="170"/>
      <c r="F30" s="202" t="s">
        <v>368</v>
      </c>
      <c r="G30" s="74"/>
      <c r="H30" s="79"/>
      <c r="I30" s="102">
        <v>1</v>
      </c>
      <c r="J30" s="104"/>
      <c r="K30" s="104"/>
      <c r="L30" s="104"/>
    </row>
    <row r="31" spans="1:12" ht="31.5" customHeight="1" x14ac:dyDescent="0.25">
      <c r="A31" s="73">
        <v>44100</v>
      </c>
      <c r="B31" s="168"/>
      <c r="C31" s="171"/>
      <c r="D31" s="171"/>
      <c r="E31" s="171"/>
      <c r="F31" s="202" t="s">
        <v>368</v>
      </c>
      <c r="G31" s="11"/>
      <c r="H31" s="11"/>
      <c r="I31" s="102">
        <v>1</v>
      </c>
      <c r="J31" s="104"/>
      <c r="K31" s="104"/>
      <c r="L31" s="104"/>
    </row>
    <row r="32" spans="1:12" ht="47.25" x14ac:dyDescent="0.25">
      <c r="A32" s="73">
        <v>44106</v>
      </c>
      <c r="B32" s="37" t="s">
        <v>264</v>
      </c>
      <c r="C32" s="93" t="s">
        <v>269</v>
      </c>
      <c r="D32" s="74" t="s">
        <v>270</v>
      </c>
      <c r="E32" s="74" t="s">
        <v>271</v>
      </c>
      <c r="F32" s="202" t="s">
        <v>368</v>
      </c>
      <c r="G32" s="75"/>
      <c r="H32" s="74" t="s">
        <v>272</v>
      </c>
      <c r="I32" s="102">
        <v>1</v>
      </c>
      <c r="J32" s="104"/>
      <c r="K32" s="104"/>
      <c r="L32" s="104"/>
    </row>
    <row r="33" spans="1:12" ht="230.25" customHeight="1" x14ac:dyDescent="0.25">
      <c r="A33" s="94">
        <v>44120</v>
      </c>
      <c r="B33" s="82" t="s">
        <v>264</v>
      </c>
      <c r="C33" s="79" t="s">
        <v>273</v>
      </c>
      <c r="D33" s="79" t="s">
        <v>274</v>
      </c>
      <c r="E33" s="79" t="s">
        <v>313</v>
      </c>
      <c r="F33" s="202" t="s">
        <v>368</v>
      </c>
      <c r="G33" s="74"/>
      <c r="H33" s="74" t="s">
        <v>385</v>
      </c>
      <c r="I33" s="102">
        <v>1</v>
      </c>
      <c r="J33" s="104"/>
      <c r="K33" s="104"/>
      <c r="L33" s="104"/>
    </row>
    <row r="34" spans="1:12" ht="94.5" x14ac:dyDescent="0.25">
      <c r="A34" s="87">
        <v>44125</v>
      </c>
      <c r="B34" s="82" t="s">
        <v>73</v>
      </c>
      <c r="C34" s="79" t="s">
        <v>275</v>
      </c>
      <c r="D34" s="79" t="s">
        <v>276</v>
      </c>
      <c r="E34" s="95" t="s">
        <v>277</v>
      </c>
      <c r="F34" s="202" t="s">
        <v>368</v>
      </c>
      <c r="G34" s="86"/>
      <c r="H34" s="79" t="s">
        <v>278</v>
      </c>
      <c r="I34" s="102">
        <v>1</v>
      </c>
      <c r="J34" s="104"/>
      <c r="K34" s="104"/>
      <c r="L34" s="104"/>
    </row>
    <row r="35" spans="1:12" ht="47.25" customHeight="1" x14ac:dyDescent="0.25">
      <c r="A35" s="73">
        <v>44133</v>
      </c>
      <c r="B35" s="166" t="s">
        <v>73</v>
      </c>
      <c r="C35" s="169" t="s">
        <v>279</v>
      </c>
      <c r="D35" s="169" t="s">
        <v>280</v>
      </c>
      <c r="E35" s="169" t="s">
        <v>281</v>
      </c>
      <c r="F35" s="202" t="s">
        <v>368</v>
      </c>
      <c r="G35" s="37">
        <v>76</v>
      </c>
      <c r="H35" s="163" t="s">
        <v>282</v>
      </c>
      <c r="I35" s="102">
        <v>1</v>
      </c>
      <c r="J35" s="104"/>
      <c r="K35" s="104"/>
      <c r="L35" s="104"/>
    </row>
    <row r="36" spans="1:12" ht="45" x14ac:dyDescent="0.25">
      <c r="A36" s="73">
        <v>44133</v>
      </c>
      <c r="B36" s="167"/>
      <c r="C36" s="170"/>
      <c r="D36" s="170"/>
      <c r="E36" s="170"/>
      <c r="F36" s="202" t="s">
        <v>368</v>
      </c>
      <c r="G36" s="37">
        <v>50</v>
      </c>
      <c r="H36" s="164"/>
      <c r="I36" s="102">
        <v>1</v>
      </c>
      <c r="J36" s="104"/>
      <c r="K36" s="104"/>
      <c r="L36" s="104"/>
    </row>
    <row r="37" spans="1:12" ht="45" x14ac:dyDescent="0.25">
      <c r="A37" s="73">
        <v>44133</v>
      </c>
      <c r="B37" s="167"/>
      <c r="C37" s="170"/>
      <c r="D37" s="170"/>
      <c r="E37" s="170"/>
      <c r="F37" s="202" t="s">
        <v>368</v>
      </c>
      <c r="G37" s="37" t="s">
        <v>283</v>
      </c>
      <c r="H37" s="164"/>
      <c r="I37" s="102"/>
      <c r="J37" s="104"/>
      <c r="K37" s="104">
        <v>1</v>
      </c>
      <c r="L37" s="104"/>
    </row>
    <row r="38" spans="1:12" ht="45" x14ac:dyDescent="0.25">
      <c r="A38" s="73">
        <v>44133</v>
      </c>
      <c r="B38" s="167"/>
      <c r="C38" s="170"/>
      <c r="D38" s="170"/>
      <c r="E38" s="170"/>
      <c r="F38" s="202" t="s">
        <v>368</v>
      </c>
      <c r="G38" s="37">
        <v>27</v>
      </c>
      <c r="H38" s="164"/>
      <c r="I38" s="102">
        <v>1</v>
      </c>
      <c r="J38" s="104"/>
      <c r="K38" s="104"/>
      <c r="L38" s="104"/>
    </row>
    <row r="39" spans="1:12" ht="45" x14ac:dyDescent="0.25">
      <c r="A39" s="73">
        <v>44133</v>
      </c>
      <c r="B39" s="167"/>
      <c r="C39" s="170"/>
      <c r="D39" s="170"/>
      <c r="E39" s="170"/>
      <c r="F39" s="202" t="s">
        <v>368</v>
      </c>
      <c r="G39" s="37">
        <v>7</v>
      </c>
      <c r="H39" s="164"/>
      <c r="I39" s="102"/>
      <c r="J39" s="104"/>
      <c r="K39" s="104"/>
      <c r="L39" s="104">
        <v>1</v>
      </c>
    </row>
    <row r="40" spans="1:12" ht="45" x14ac:dyDescent="0.25">
      <c r="A40" s="73">
        <v>44133</v>
      </c>
      <c r="B40" s="167"/>
      <c r="C40" s="170"/>
      <c r="D40" s="170"/>
      <c r="E40" s="170"/>
      <c r="F40" s="202" t="s">
        <v>368</v>
      </c>
      <c r="G40" s="37">
        <v>33</v>
      </c>
      <c r="H40" s="164"/>
      <c r="I40" s="102">
        <v>1</v>
      </c>
      <c r="J40" s="104"/>
      <c r="K40" s="104"/>
      <c r="L40" s="104"/>
    </row>
    <row r="41" spans="1:12" ht="45" x14ac:dyDescent="0.25">
      <c r="A41" s="73">
        <v>44133</v>
      </c>
      <c r="B41" s="167"/>
      <c r="C41" s="170"/>
      <c r="D41" s="170"/>
      <c r="E41" s="170"/>
      <c r="F41" s="202" t="s">
        <v>368</v>
      </c>
      <c r="G41" s="37">
        <v>16</v>
      </c>
      <c r="H41" s="164"/>
      <c r="I41" s="102"/>
      <c r="J41" s="104"/>
      <c r="K41" s="104">
        <v>1</v>
      </c>
      <c r="L41" s="104"/>
    </row>
    <row r="42" spans="1:12" ht="45" x14ac:dyDescent="0.25">
      <c r="A42" s="73">
        <v>44133</v>
      </c>
      <c r="B42" s="167"/>
      <c r="C42" s="170"/>
      <c r="D42" s="170"/>
      <c r="E42" s="170"/>
      <c r="F42" s="202" t="s">
        <v>368</v>
      </c>
      <c r="G42" s="37">
        <v>26</v>
      </c>
      <c r="H42" s="164"/>
      <c r="I42" s="102">
        <v>1</v>
      </c>
      <c r="J42" s="104"/>
      <c r="K42" s="104"/>
      <c r="L42" s="104"/>
    </row>
    <row r="43" spans="1:12" ht="45" x14ac:dyDescent="0.25">
      <c r="A43" s="73">
        <v>44133</v>
      </c>
      <c r="B43" s="168"/>
      <c r="C43" s="171"/>
      <c r="D43" s="171"/>
      <c r="E43" s="171"/>
      <c r="F43" s="202" t="s">
        <v>368</v>
      </c>
      <c r="G43" s="74">
        <v>49</v>
      </c>
      <c r="H43" s="165"/>
      <c r="I43" s="102">
        <v>1</v>
      </c>
      <c r="J43" s="104"/>
      <c r="K43" s="104"/>
      <c r="L43" s="104"/>
    </row>
    <row r="44" spans="1:12" ht="112.5" customHeight="1" x14ac:dyDescent="0.25">
      <c r="A44" s="96">
        <v>44145</v>
      </c>
      <c r="B44" s="84" t="s">
        <v>200</v>
      </c>
      <c r="C44" s="37" t="s">
        <v>284</v>
      </c>
      <c r="D44" s="74" t="s">
        <v>285</v>
      </c>
      <c r="E44" s="74" t="s">
        <v>286</v>
      </c>
      <c r="F44" s="202" t="s">
        <v>368</v>
      </c>
      <c r="G44" s="37">
        <v>45</v>
      </c>
      <c r="H44" s="97" t="s">
        <v>314</v>
      </c>
      <c r="I44" s="49">
        <v>1</v>
      </c>
      <c r="J44" s="105"/>
      <c r="K44" s="105"/>
      <c r="L44" s="105"/>
    </row>
    <row r="45" spans="1:12" ht="92.25" customHeight="1" x14ac:dyDescent="0.25">
      <c r="A45" s="98">
        <v>44152</v>
      </c>
      <c r="B45" s="78" t="s">
        <v>287</v>
      </c>
      <c r="C45" s="78" t="s">
        <v>287</v>
      </c>
      <c r="D45" s="78" t="s">
        <v>288</v>
      </c>
      <c r="E45" s="74" t="s">
        <v>289</v>
      </c>
      <c r="F45" s="202" t="s">
        <v>368</v>
      </c>
      <c r="G45" s="37">
        <v>30</v>
      </c>
      <c r="H45" s="78" t="s">
        <v>290</v>
      </c>
      <c r="I45" s="49">
        <v>1</v>
      </c>
      <c r="J45" s="105"/>
      <c r="K45" s="105"/>
      <c r="L45" s="105"/>
    </row>
    <row r="46" spans="1:12" ht="69" customHeight="1" x14ac:dyDescent="0.25">
      <c r="A46" s="73">
        <v>44161</v>
      </c>
      <c r="B46" s="84" t="s">
        <v>22</v>
      </c>
      <c r="C46" s="74" t="s">
        <v>291</v>
      </c>
      <c r="D46" s="74" t="s">
        <v>292</v>
      </c>
      <c r="E46" s="74" t="s">
        <v>286</v>
      </c>
      <c r="F46" s="202" t="s">
        <v>368</v>
      </c>
      <c r="G46" s="74">
        <v>63</v>
      </c>
      <c r="H46" s="74" t="s">
        <v>315</v>
      </c>
      <c r="I46" s="49">
        <v>1</v>
      </c>
      <c r="J46" s="105"/>
      <c r="K46" s="105"/>
      <c r="L46" s="105"/>
    </row>
    <row r="47" spans="1:12" ht="27" customHeight="1" x14ac:dyDescent="0.3">
      <c r="I47" s="106">
        <f>SUM(I7:I46)</f>
        <v>32</v>
      </c>
      <c r="J47" s="106">
        <f>SUM(J7:J46)</f>
        <v>0</v>
      </c>
      <c r="K47" s="106">
        <f>SUM(K7:K46)</f>
        <v>4</v>
      </c>
      <c r="L47" s="106">
        <f>SUM(L7:L46)</f>
        <v>4</v>
      </c>
    </row>
  </sheetData>
  <mergeCells count="22">
    <mergeCell ref="D3:H3"/>
    <mergeCell ref="A5:L5"/>
    <mergeCell ref="A8:A9"/>
    <mergeCell ref="B8:B9"/>
    <mergeCell ref="C8:C9"/>
    <mergeCell ref="D8:D9"/>
    <mergeCell ref="E8:E9"/>
    <mergeCell ref="H8:H9"/>
    <mergeCell ref="H35:H43"/>
    <mergeCell ref="B11:B13"/>
    <mergeCell ref="C11:C13"/>
    <mergeCell ref="D11:D13"/>
    <mergeCell ref="H11:H13"/>
    <mergeCell ref="E11:E13"/>
    <mergeCell ref="B29:B31"/>
    <mergeCell ref="C29:C31"/>
    <mergeCell ref="D29:D31"/>
    <mergeCell ref="E29:E31"/>
    <mergeCell ref="B35:B43"/>
    <mergeCell ref="C35:C43"/>
    <mergeCell ref="D35:D43"/>
    <mergeCell ref="E35:E4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9"/>
  <sheetViews>
    <sheetView topLeftCell="A22" workbookViewId="0">
      <selection activeCell="F28" sqref="F28"/>
    </sheetView>
  </sheetViews>
  <sheetFormatPr baseColWidth="10" defaultRowHeight="15" x14ac:dyDescent="0.25"/>
  <cols>
    <col min="2" max="2" width="20.7109375" customWidth="1"/>
    <col min="3" max="3" width="16.5703125" customWidth="1"/>
    <col min="4" max="4" width="23.42578125" customWidth="1"/>
    <col min="5" max="5" width="17.5703125" customWidth="1"/>
    <col min="6" max="6" width="26.140625" customWidth="1"/>
    <col min="8" max="8" width="40.28515625" customWidth="1"/>
  </cols>
  <sheetData>
    <row r="3" spans="1:12" ht="26.25" x14ac:dyDescent="0.25">
      <c r="D3" s="154" t="s">
        <v>353</v>
      </c>
      <c r="E3" s="154"/>
      <c r="F3" s="154"/>
      <c r="G3" s="154"/>
      <c r="H3" s="154"/>
      <c r="I3" s="154"/>
    </row>
    <row r="4" spans="1:12" ht="23.25" x14ac:dyDescent="0.35">
      <c r="D4" s="158" t="s">
        <v>354</v>
      </c>
      <c r="E4" s="158"/>
      <c r="F4" s="158"/>
      <c r="G4" s="158"/>
      <c r="H4" s="158"/>
    </row>
    <row r="6" spans="1:12" ht="32.25" thickBot="1" x14ac:dyDescent="0.3">
      <c r="A6" s="162" t="s">
        <v>317</v>
      </c>
      <c r="B6" s="162"/>
      <c r="C6" s="162"/>
      <c r="D6" s="162"/>
      <c r="E6" s="162"/>
      <c r="F6" s="162"/>
      <c r="G6" s="162"/>
      <c r="H6" s="162"/>
      <c r="I6" s="162"/>
      <c r="J6" s="162"/>
      <c r="K6" s="162"/>
      <c r="L6" s="162"/>
    </row>
    <row r="7" spans="1:12" ht="18.75" x14ac:dyDescent="0.25">
      <c r="A7" s="1" t="s">
        <v>1</v>
      </c>
      <c r="B7" s="2" t="s">
        <v>2</v>
      </c>
      <c r="C7" s="2" t="s">
        <v>3</v>
      </c>
      <c r="D7" s="2" t="s">
        <v>4</v>
      </c>
      <c r="E7" s="2" t="s">
        <v>5</v>
      </c>
      <c r="F7" s="2" t="s">
        <v>6</v>
      </c>
      <c r="G7" s="2" t="s">
        <v>7</v>
      </c>
      <c r="H7" s="3" t="s">
        <v>8</v>
      </c>
      <c r="I7" s="1" t="s">
        <v>9</v>
      </c>
      <c r="J7" s="2" t="s">
        <v>10</v>
      </c>
      <c r="K7" s="2" t="s">
        <v>11</v>
      </c>
      <c r="L7" s="4" t="s">
        <v>12</v>
      </c>
    </row>
    <row r="8" spans="1:12" ht="150" x14ac:dyDescent="0.25">
      <c r="A8" s="33">
        <v>44352</v>
      </c>
      <c r="B8" s="134" t="s">
        <v>73</v>
      </c>
      <c r="C8" s="133" t="s">
        <v>161</v>
      </c>
      <c r="D8" s="133" t="s">
        <v>162</v>
      </c>
      <c r="E8" s="133" t="s">
        <v>163</v>
      </c>
      <c r="F8" s="202" t="s">
        <v>368</v>
      </c>
      <c r="G8" s="132"/>
      <c r="H8" s="64" t="s">
        <v>164</v>
      </c>
      <c r="I8" s="49">
        <v>1</v>
      </c>
      <c r="J8" s="105"/>
      <c r="K8" s="105"/>
      <c r="L8" s="105"/>
    </row>
    <row r="9" spans="1:12" ht="99.75" x14ac:dyDescent="0.25">
      <c r="A9" s="33">
        <v>44357</v>
      </c>
      <c r="B9" s="134" t="s">
        <v>51</v>
      </c>
      <c r="C9" s="133" t="s">
        <v>165</v>
      </c>
      <c r="D9" s="133" t="s">
        <v>166</v>
      </c>
      <c r="E9" s="133" t="s">
        <v>167</v>
      </c>
      <c r="F9" s="202" t="s">
        <v>368</v>
      </c>
      <c r="G9" s="133" t="s">
        <v>100</v>
      </c>
      <c r="H9" s="133" t="s">
        <v>168</v>
      </c>
      <c r="I9" s="49">
        <v>1</v>
      </c>
      <c r="J9" s="105"/>
      <c r="K9" s="105"/>
      <c r="L9" s="105"/>
    </row>
    <row r="10" spans="1:12" ht="135" x14ac:dyDescent="0.25">
      <c r="A10" s="135">
        <v>44358</v>
      </c>
      <c r="B10" s="134" t="s">
        <v>34</v>
      </c>
      <c r="C10" s="133" t="s">
        <v>169</v>
      </c>
      <c r="D10" s="133" t="s">
        <v>170</v>
      </c>
      <c r="E10" s="133" t="s">
        <v>171</v>
      </c>
      <c r="F10" s="202" t="s">
        <v>368</v>
      </c>
      <c r="G10" s="133">
        <v>25</v>
      </c>
      <c r="H10" s="67" t="s">
        <v>172</v>
      </c>
      <c r="I10" s="49">
        <v>1</v>
      </c>
      <c r="J10" s="105"/>
      <c r="K10" s="105"/>
      <c r="L10" s="105"/>
    </row>
    <row r="11" spans="1:12" ht="135" x14ac:dyDescent="0.25">
      <c r="A11" s="65">
        <v>44378</v>
      </c>
      <c r="B11" s="63" t="s">
        <v>40</v>
      </c>
      <c r="C11" s="133" t="s">
        <v>173</v>
      </c>
      <c r="D11" s="132" t="s">
        <v>174</v>
      </c>
      <c r="E11" s="133" t="s">
        <v>351</v>
      </c>
      <c r="F11" s="202" t="s">
        <v>368</v>
      </c>
      <c r="G11" s="136">
        <v>27</v>
      </c>
      <c r="H11" s="64" t="s">
        <v>386</v>
      </c>
      <c r="I11" s="49">
        <v>1</v>
      </c>
      <c r="J11" s="105"/>
      <c r="K11" s="105"/>
      <c r="L11" s="105"/>
    </row>
    <row r="12" spans="1:12" ht="135" x14ac:dyDescent="0.25">
      <c r="A12" s="65">
        <v>44378</v>
      </c>
      <c r="B12" s="63" t="s">
        <v>40</v>
      </c>
      <c r="C12" s="133" t="s">
        <v>173</v>
      </c>
      <c r="D12" s="132" t="s">
        <v>174</v>
      </c>
      <c r="E12" s="133" t="s">
        <v>171</v>
      </c>
      <c r="F12" s="202" t="s">
        <v>368</v>
      </c>
      <c r="G12" s="136">
        <v>25</v>
      </c>
      <c r="H12" s="64" t="s">
        <v>216</v>
      </c>
      <c r="I12" s="49">
        <v>1</v>
      </c>
      <c r="J12" s="105"/>
      <c r="K12" s="105"/>
      <c r="L12" s="105"/>
    </row>
    <row r="13" spans="1:12" ht="180" x14ac:dyDescent="0.25">
      <c r="A13" s="33">
        <v>44383</v>
      </c>
      <c r="B13" s="67" t="s">
        <v>46</v>
      </c>
      <c r="C13" s="67" t="s">
        <v>175</v>
      </c>
      <c r="D13" s="67" t="s">
        <v>176</v>
      </c>
      <c r="E13" s="67" t="s">
        <v>177</v>
      </c>
      <c r="F13" s="202" t="s">
        <v>368</v>
      </c>
      <c r="G13" s="133" t="s">
        <v>100</v>
      </c>
      <c r="H13" s="67" t="s">
        <v>178</v>
      </c>
      <c r="I13" s="49">
        <v>1</v>
      </c>
      <c r="J13" s="105"/>
      <c r="K13" s="105"/>
      <c r="L13" s="105"/>
    </row>
    <row r="14" spans="1:12" ht="90" x14ac:dyDescent="0.25">
      <c r="A14" s="33">
        <v>44411</v>
      </c>
      <c r="B14" s="138" t="s">
        <v>51</v>
      </c>
      <c r="C14" s="67" t="s">
        <v>92</v>
      </c>
      <c r="D14" s="67" t="s">
        <v>179</v>
      </c>
      <c r="E14" s="67" t="s">
        <v>180</v>
      </c>
      <c r="F14" s="202" t="s">
        <v>368</v>
      </c>
      <c r="G14" s="33" t="s">
        <v>181</v>
      </c>
      <c r="H14" s="67" t="s">
        <v>182</v>
      </c>
      <c r="I14" s="123"/>
      <c r="J14" s="124">
        <v>1</v>
      </c>
      <c r="K14" s="123"/>
      <c r="L14" s="123"/>
    </row>
    <row r="15" spans="1:12" ht="45" x14ac:dyDescent="0.25">
      <c r="A15" s="33">
        <v>44416</v>
      </c>
      <c r="B15" s="127" t="s">
        <v>83</v>
      </c>
      <c r="C15" s="139" t="s">
        <v>183</v>
      </c>
      <c r="D15" s="139" t="s">
        <v>184</v>
      </c>
      <c r="E15" s="120" t="s">
        <v>185</v>
      </c>
      <c r="F15" s="202" t="s">
        <v>368</v>
      </c>
      <c r="G15" s="67">
        <v>24</v>
      </c>
      <c r="H15" s="67" t="s">
        <v>186</v>
      </c>
      <c r="I15" s="122">
        <v>1</v>
      </c>
      <c r="J15" s="124"/>
      <c r="K15" s="124"/>
      <c r="L15" s="124"/>
    </row>
    <row r="16" spans="1:12" ht="210" x14ac:dyDescent="0.25">
      <c r="A16" s="65">
        <v>44428</v>
      </c>
      <c r="B16" s="141" t="s">
        <v>83</v>
      </c>
      <c r="C16" s="140" t="s">
        <v>187</v>
      </c>
      <c r="D16" s="140" t="s">
        <v>188</v>
      </c>
      <c r="E16" s="140" t="s">
        <v>352</v>
      </c>
      <c r="F16" s="202" t="s">
        <v>368</v>
      </c>
      <c r="G16" s="64">
        <v>50</v>
      </c>
      <c r="H16" s="64" t="s">
        <v>387</v>
      </c>
      <c r="I16" s="49">
        <v>1</v>
      </c>
      <c r="J16" s="105"/>
      <c r="K16" s="105"/>
      <c r="L16" s="105"/>
    </row>
    <row r="17" spans="1:12" ht="90" x14ac:dyDescent="0.25">
      <c r="A17" s="65">
        <v>44431</v>
      </c>
      <c r="B17" s="63" t="s">
        <v>83</v>
      </c>
      <c r="C17" s="36" t="s">
        <v>187</v>
      </c>
      <c r="D17" s="36" t="s">
        <v>189</v>
      </c>
      <c r="E17" s="36" t="s">
        <v>190</v>
      </c>
      <c r="F17" s="202" t="s">
        <v>368</v>
      </c>
      <c r="G17" s="64">
        <v>22</v>
      </c>
      <c r="H17" s="36" t="s">
        <v>388</v>
      </c>
      <c r="I17" s="49"/>
      <c r="J17" s="105">
        <v>1</v>
      </c>
      <c r="K17" s="105"/>
      <c r="L17" s="105"/>
    </row>
    <row r="18" spans="1:12" ht="60" x14ac:dyDescent="0.25">
      <c r="A18" s="65">
        <v>44433</v>
      </c>
      <c r="B18" s="63" t="s">
        <v>46</v>
      </c>
      <c r="C18" s="36" t="s">
        <v>191</v>
      </c>
      <c r="D18" s="36" t="s">
        <v>192</v>
      </c>
      <c r="E18" s="119" t="s">
        <v>193</v>
      </c>
      <c r="F18" s="202" t="s">
        <v>368</v>
      </c>
      <c r="G18" s="64">
        <v>8</v>
      </c>
      <c r="H18" s="64" t="s">
        <v>389</v>
      </c>
      <c r="I18" s="49"/>
      <c r="J18" s="105"/>
      <c r="K18" s="105"/>
      <c r="L18" s="105"/>
    </row>
    <row r="19" spans="1:12" ht="135" x14ac:dyDescent="0.25">
      <c r="A19" s="65">
        <v>44441</v>
      </c>
      <c r="B19" s="63" t="s">
        <v>51</v>
      </c>
      <c r="C19" s="36" t="s">
        <v>82</v>
      </c>
      <c r="D19" s="36" t="s">
        <v>194</v>
      </c>
      <c r="E19" s="64" t="s">
        <v>195</v>
      </c>
      <c r="F19" s="202" t="s">
        <v>368</v>
      </c>
      <c r="G19" s="36" t="s">
        <v>100</v>
      </c>
      <c r="H19" s="64" t="s">
        <v>390</v>
      </c>
      <c r="I19" s="49">
        <v>1</v>
      </c>
      <c r="J19" s="105"/>
      <c r="K19" s="105"/>
      <c r="L19" s="105"/>
    </row>
    <row r="20" spans="1:12" ht="150" x14ac:dyDescent="0.25">
      <c r="A20" s="65">
        <v>44447</v>
      </c>
      <c r="B20" s="63" t="s">
        <v>40</v>
      </c>
      <c r="C20" s="36" t="s">
        <v>197</v>
      </c>
      <c r="D20" s="36" t="s">
        <v>198</v>
      </c>
      <c r="E20" s="64" t="s">
        <v>199</v>
      </c>
      <c r="F20" s="202" t="s">
        <v>368</v>
      </c>
      <c r="G20" s="36"/>
      <c r="H20" s="119" t="s">
        <v>391</v>
      </c>
      <c r="I20" s="49"/>
      <c r="J20" s="105"/>
      <c r="K20" s="49">
        <v>1</v>
      </c>
      <c r="L20" s="105"/>
    </row>
    <row r="21" spans="1:12" ht="90" x14ac:dyDescent="0.25">
      <c r="A21" s="33">
        <v>44448</v>
      </c>
      <c r="B21" s="134" t="s">
        <v>200</v>
      </c>
      <c r="C21" s="36" t="s">
        <v>201</v>
      </c>
      <c r="D21" s="64" t="s">
        <v>202</v>
      </c>
      <c r="E21" s="142" t="s">
        <v>203</v>
      </c>
      <c r="F21" s="202" t="s">
        <v>368</v>
      </c>
      <c r="G21" s="64" t="s">
        <v>100</v>
      </c>
      <c r="H21" s="42" t="s">
        <v>204</v>
      </c>
      <c r="I21" s="49">
        <v>1</v>
      </c>
      <c r="J21" s="105"/>
      <c r="K21" s="105"/>
      <c r="L21" s="105"/>
    </row>
    <row r="22" spans="1:12" ht="33.75" x14ac:dyDescent="0.25">
      <c r="A22" s="179">
        <v>44451</v>
      </c>
      <c r="B22" s="182" t="s">
        <v>17</v>
      </c>
      <c r="C22" s="185" t="s">
        <v>205</v>
      </c>
      <c r="D22" s="185" t="s">
        <v>206</v>
      </c>
      <c r="E22" s="188" t="s">
        <v>207</v>
      </c>
      <c r="F22" s="202" t="s">
        <v>368</v>
      </c>
      <c r="G22" s="67">
        <v>30</v>
      </c>
      <c r="H22" s="185" t="s">
        <v>208</v>
      </c>
      <c r="I22" s="49"/>
      <c r="J22" s="105">
        <v>1</v>
      </c>
      <c r="K22" s="105"/>
      <c r="L22" s="105"/>
    </row>
    <row r="23" spans="1:12" ht="33.75" x14ac:dyDescent="0.25">
      <c r="A23" s="180"/>
      <c r="B23" s="183"/>
      <c r="C23" s="186"/>
      <c r="D23" s="186"/>
      <c r="E23" s="189"/>
      <c r="F23" s="202" t="s">
        <v>368</v>
      </c>
      <c r="G23" s="64">
        <v>7</v>
      </c>
      <c r="H23" s="186"/>
      <c r="I23" s="49"/>
      <c r="J23" s="105"/>
      <c r="K23" s="105">
        <v>1</v>
      </c>
      <c r="L23" s="105"/>
    </row>
    <row r="24" spans="1:12" ht="33.75" x14ac:dyDescent="0.25">
      <c r="A24" s="180"/>
      <c r="B24" s="183"/>
      <c r="C24" s="186"/>
      <c r="D24" s="186"/>
      <c r="E24" s="189"/>
      <c r="F24" s="202" t="s">
        <v>368</v>
      </c>
      <c r="G24" s="64">
        <v>16</v>
      </c>
      <c r="H24" s="186"/>
      <c r="I24" s="49"/>
      <c r="J24" s="105"/>
      <c r="K24" s="105"/>
      <c r="L24" s="105">
        <v>1</v>
      </c>
    </row>
    <row r="25" spans="1:12" ht="33.75" x14ac:dyDescent="0.25">
      <c r="A25" s="181"/>
      <c r="B25" s="184"/>
      <c r="C25" s="187"/>
      <c r="D25" s="187"/>
      <c r="E25" s="190"/>
      <c r="F25" s="202" t="s">
        <v>368</v>
      </c>
      <c r="G25" s="64">
        <v>10</v>
      </c>
      <c r="H25" s="187"/>
      <c r="I25" s="49"/>
      <c r="J25" s="105"/>
      <c r="K25" s="105"/>
      <c r="L25" s="105">
        <v>1</v>
      </c>
    </row>
    <row r="26" spans="1:12" ht="120" x14ac:dyDescent="0.25">
      <c r="A26" s="144">
        <v>44476</v>
      </c>
      <c r="B26" s="36" t="s">
        <v>17</v>
      </c>
      <c r="C26" s="67" t="s">
        <v>93</v>
      </c>
      <c r="D26" s="67" t="s">
        <v>209</v>
      </c>
      <c r="E26" s="67" t="s">
        <v>210</v>
      </c>
      <c r="F26" s="202" t="s">
        <v>368</v>
      </c>
      <c r="G26" s="67">
        <v>10</v>
      </c>
      <c r="H26" s="67" t="s">
        <v>392</v>
      </c>
      <c r="I26" s="49"/>
      <c r="J26" s="105"/>
      <c r="K26" s="105">
        <v>1</v>
      </c>
      <c r="L26" s="105"/>
    </row>
    <row r="27" spans="1:12" ht="90" x14ac:dyDescent="0.25">
      <c r="A27" s="143">
        <v>44478</v>
      </c>
      <c r="B27" s="145" t="s">
        <v>31</v>
      </c>
      <c r="C27" s="36" t="s">
        <v>31</v>
      </c>
      <c r="D27" s="36" t="s">
        <v>211</v>
      </c>
      <c r="E27" s="64" t="s">
        <v>212</v>
      </c>
      <c r="F27" s="202" t="s">
        <v>368</v>
      </c>
      <c r="G27" s="64"/>
      <c r="H27" s="64" t="s">
        <v>213</v>
      </c>
      <c r="I27" s="49"/>
      <c r="J27" s="105"/>
      <c r="K27" s="105"/>
      <c r="L27" s="105"/>
    </row>
    <row r="28" spans="1:12" ht="171" x14ac:dyDescent="0.25">
      <c r="A28" s="65">
        <v>44501</v>
      </c>
      <c r="B28" s="145" t="s">
        <v>31</v>
      </c>
      <c r="C28" s="36" t="s">
        <v>31</v>
      </c>
      <c r="D28" s="36" t="s">
        <v>211</v>
      </c>
      <c r="E28" s="64" t="s">
        <v>214</v>
      </c>
      <c r="F28" s="202" t="s">
        <v>368</v>
      </c>
      <c r="G28" s="137"/>
      <c r="H28" s="146" t="s">
        <v>215</v>
      </c>
      <c r="I28" s="49">
        <v>1</v>
      </c>
      <c r="J28" s="105"/>
      <c r="K28" s="105"/>
      <c r="L28" s="105"/>
    </row>
    <row r="29" spans="1:12" ht="18.75" x14ac:dyDescent="0.25">
      <c r="A29" s="55"/>
      <c r="B29" s="57"/>
      <c r="C29" s="56"/>
      <c r="D29" s="58"/>
      <c r="E29" s="56"/>
      <c r="F29" s="59"/>
      <c r="G29" s="60"/>
      <c r="H29" s="61"/>
      <c r="I29" s="107">
        <f>SUM(I8:I28)</f>
        <v>11</v>
      </c>
      <c r="J29" s="107">
        <f>SUM(J8:J28)</f>
        <v>3</v>
      </c>
      <c r="K29" s="107">
        <f>SUM(K8:K28)</f>
        <v>3</v>
      </c>
      <c r="L29" s="107">
        <f>SUM(L8:L27)</f>
        <v>2</v>
      </c>
    </row>
  </sheetData>
  <mergeCells count="8">
    <mergeCell ref="D4:H4"/>
    <mergeCell ref="A6:L6"/>
    <mergeCell ref="A22:A25"/>
    <mergeCell ref="B22:B25"/>
    <mergeCell ref="C22:C25"/>
    <mergeCell ref="D22:D25"/>
    <mergeCell ref="E22:E25"/>
    <mergeCell ref="H22:H25"/>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1"/>
  <sheetViews>
    <sheetView topLeftCell="A15" workbookViewId="0">
      <selection activeCell="H20" sqref="H20"/>
    </sheetView>
  </sheetViews>
  <sheetFormatPr baseColWidth="10" defaultRowHeight="15" x14ac:dyDescent="0.25"/>
  <cols>
    <col min="1" max="1" width="12.28515625" customWidth="1"/>
    <col min="2" max="2" width="20.28515625" customWidth="1"/>
    <col min="3" max="3" width="16.7109375" customWidth="1"/>
    <col min="4" max="4" width="29.42578125" customWidth="1"/>
    <col min="5" max="5" width="18.140625" customWidth="1"/>
    <col min="6" max="6" width="26" customWidth="1"/>
    <col min="7" max="7" width="10.5703125" customWidth="1"/>
    <col min="8" max="8" width="40" customWidth="1"/>
  </cols>
  <sheetData>
    <row r="3" spans="1:12" ht="36" customHeight="1" x14ac:dyDescent="0.25">
      <c r="D3" s="154" t="s">
        <v>353</v>
      </c>
      <c r="E3" s="154"/>
      <c r="F3" s="154"/>
      <c r="G3" s="154"/>
      <c r="H3" s="154"/>
      <c r="I3" s="154"/>
    </row>
    <row r="4" spans="1:12" ht="23.25" x14ac:dyDescent="0.35">
      <c r="D4" s="158" t="s">
        <v>354</v>
      </c>
      <c r="E4" s="158"/>
      <c r="F4" s="158"/>
      <c r="G4" s="158"/>
      <c r="H4" s="158"/>
    </row>
    <row r="6" spans="1:12" ht="31.5" x14ac:dyDescent="0.25">
      <c r="A6" s="162" t="s">
        <v>317</v>
      </c>
      <c r="B6" s="162"/>
      <c r="C6" s="162"/>
      <c r="D6" s="162"/>
      <c r="E6" s="162"/>
      <c r="F6" s="162"/>
      <c r="G6" s="162"/>
      <c r="H6" s="162"/>
      <c r="I6" s="162"/>
      <c r="J6" s="162"/>
      <c r="K6" s="162"/>
      <c r="L6" s="162"/>
    </row>
    <row r="7" spans="1:12" ht="18.75" x14ac:dyDescent="0.25">
      <c r="A7" s="153" t="s">
        <v>1</v>
      </c>
      <c r="B7" s="153" t="s">
        <v>2</v>
      </c>
      <c r="C7" s="153" t="s">
        <v>3</v>
      </c>
      <c r="D7" s="153" t="s">
        <v>4</v>
      </c>
      <c r="E7" s="153" t="s">
        <v>5</v>
      </c>
      <c r="F7" s="153" t="s">
        <v>6</v>
      </c>
      <c r="G7" s="153" t="s">
        <v>7</v>
      </c>
      <c r="H7" s="153" t="s">
        <v>8</v>
      </c>
      <c r="I7" s="153" t="s">
        <v>9</v>
      </c>
      <c r="J7" s="153" t="s">
        <v>10</v>
      </c>
      <c r="K7" s="153" t="s">
        <v>11</v>
      </c>
      <c r="L7" s="153" t="s">
        <v>12</v>
      </c>
    </row>
    <row r="8" spans="1:12" ht="205.5" customHeight="1" x14ac:dyDescent="0.25">
      <c r="A8" s="147">
        <v>44710</v>
      </c>
      <c r="B8" s="148" t="s">
        <v>17</v>
      </c>
      <c r="C8" s="83" t="s">
        <v>18</v>
      </c>
      <c r="D8" s="83" t="s">
        <v>318</v>
      </c>
      <c r="E8" s="83" t="s">
        <v>319</v>
      </c>
      <c r="F8" s="202" t="s">
        <v>368</v>
      </c>
      <c r="G8" s="80">
        <v>19</v>
      </c>
      <c r="H8" s="149" t="s">
        <v>393</v>
      </c>
      <c r="I8" s="130">
        <v>1</v>
      </c>
      <c r="J8" s="129"/>
      <c r="K8" s="131"/>
      <c r="L8" s="131"/>
    </row>
    <row r="9" spans="1:12" ht="47.25" x14ac:dyDescent="0.25">
      <c r="A9" s="200">
        <v>44721</v>
      </c>
      <c r="B9" s="194" t="s">
        <v>22</v>
      </c>
      <c r="C9" s="169" t="s">
        <v>320</v>
      </c>
      <c r="D9" s="169" t="s">
        <v>321</v>
      </c>
      <c r="E9" s="78" t="s">
        <v>322</v>
      </c>
      <c r="F9" s="202" t="s">
        <v>368</v>
      </c>
      <c r="G9" s="111">
        <v>36</v>
      </c>
      <c r="H9" s="178" t="s">
        <v>394</v>
      </c>
      <c r="I9" s="49">
        <v>1</v>
      </c>
      <c r="J9" s="49"/>
      <c r="K9" s="105"/>
      <c r="L9" s="105"/>
    </row>
    <row r="10" spans="1:12" ht="47.25" x14ac:dyDescent="0.25">
      <c r="A10" s="201"/>
      <c r="B10" s="196"/>
      <c r="C10" s="171"/>
      <c r="D10" s="171"/>
      <c r="E10" s="78" t="s">
        <v>322</v>
      </c>
      <c r="F10" s="202" t="s">
        <v>368</v>
      </c>
      <c r="G10" s="111">
        <v>3</v>
      </c>
      <c r="H10" s="178"/>
      <c r="I10" s="49"/>
      <c r="J10" s="49"/>
      <c r="K10" s="105">
        <v>1</v>
      </c>
      <c r="L10" s="105"/>
    </row>
    <row r="11" spans="1:12" ht="47.25" x14ac:dyDescent="0.25">
      <c r="A11" s="191">
        <v>44722</v>
      </c>
      <c r="B11" s="194" t="s">
        <v>83</v>
      </c>
      <c r="C11" s="197" t="s">
        <v>323</v>
      </c>
      <c r="D11" s="197" t="s">
        <v>324</v>
      </c>
      <c r="E11" s="76" t="s">
        <v>325</v>
      </c>
      <c r="F11" s="202" t="s">
        <v>368</v>
      </c>
      <c r="G11" s="111">
        <v>28</v>
      </c>
      <c r="H11" s="169" t="s">
        <v>326</v>
      </c>
      <c r="I11" s="49"/>
      <c r="J11" s="49">
        <v>1</v>
      </c>
      <c r="K11" s="105"/>
      <c r="L11" s="105"/>
    </row>
    <row r="12" spans="1:12" ht="47.25" x14ac:dyDescent="0.25">
      <c r="A12" s="192"/>
      <c r="B12" s="195"/>
      <c r="C12" s="198"/>
      <c r="D12" s="198"/>
      <c r="E12" s="76" t="s">
        <v>325</v>
      </c>
      <c r="F12" s="202" t="s">
        <v>368</v>
      </c>
      <c r="G12" s="111">
        <v>65</v>
      </c>
      <c r="H12" s="170"/>
      <c r="I12" s="49">
        <v>1</v>
      </c>
      <c r="J12" s="49"/>
      <c r="K12" s="105"/>
      <c r="L12" s="105"/>
    </row>
    <row r="13" spans="1:12" ht="47.25" x14ac:dyDescent="0.25">
      <c r="A13" s="193"/>
      <c r="B13" s="196"/>
      <c r="C13" s="199"/>
      <c r="D13" s="199"/>
      <c r="E13" s="76" t="s">
        <v>325</v>
      </c>
      <c r="F13" s="202" t="s">
        <v>368</v>
      </c>
      <c r="G13" s="111">
        <v>10</v>
      </c>
      <c r="H13" s="171"/>
      <c r="I13" s="49"/>
      <c r="J13" s="49"/>
      <c r="K13" s="105">
        <v>1</v>
      </c>
      <c r="L13" s="105"/>
    </row>
    <row r="14" spans="1:12" ht="89.25" customHeight="1" x14ac:dyDescent="0.25">
      <c r="A14" s="108">
        <v>44725</v>
      </c>
      <c r="B14" s="37" t="s">
        <v>46</v>
      </c>
      <c r="C14" s="109" t="s">
        <v>46</v>
      </c>
      <c r="D14" s="109" t="s">
        <v>327</v>
      </c>
      <c r="E14" s="23" t="s">
        <v>328</v>
      </c>
      <c r="F14" s="202" t="s">
        <v>368</v>
      </c>
      <c r="G14" s="111">
        <v>56</v>
      </c>
      <c r="H14" s="90" t="s">
        <v>329</v>
      </c>
      <c r="I14" s="49">
        <v>1</v>
      </c>
      <c r="J14" s="49"/>
      <c r="K14" s="105"/>
      <c r="L14" s="105"/>
    </row>
    <row r="15" spans="1:12" ht="75" customHeight="1" x14ac:dyDescent="0.25">
      <c r="A15" s="108">
        <v>44730</v>
      </c>
      <c r="B15" s="37" t="s">
        <v>51</v>
      </c>
      <c r="C15" s="109" t="s">
        <v>330</v>
      </c>
      <c r="D15" s="76" t="s">
        <v>331</v>
      </c>
      <c r="E15" s="23" t="s">
        <v>332</v>
      </c>
      <c r="F15" s="202" t="s">
        <v>368</v>
      </c>
      <c r="G15" s="150">
        <v>56</v>
      </c>
      <c r="H15" s="76" t="s">
        <v>333</v>
      </c>
      <c r="I15" s="49">
        <v>1</v>
      </c>
      <c r="J15" s="49"/>
      <c r="K15" s="105"/>
      <c r="L15" s="105"/>
    </row>
    <row r="16" spans="1:12" ht="101.25" customHeight="1" x14ac:dyDescent="0.25">
      <c r="A16" s="108">
        <v>44010</v>
      </c>
      <c r="B16" s="111" t="s">
        <v>34</v>
      </c>
      <c r="C16" s="111" t="s">
        <v>334</v>
      </c>
      <c r="D16" s="111" t="s">
        <v>335</v>
      </c>
      <c r="E16" s="111" t="s">
        <v>328</v>
      </c>
      <c r="F16" s="202" t="s">
        <v>368</v>
      </c>
      <c r="G16" s="23">
        <v>21</v>
      </c>
      <c r="H16" s="76" t="s">
        <v>336</v>
      </c>
      <c r="I16" s="49">
        <v>1</v>
      </c>
      <c r="J16" s="105"/>
      <c r="K16" s="105"/>
      <c r="L16" s="105"/>
    </row>
    <row r="17" spans="1:12" ht="81.75" customHeight="1" x14ac:dyDescent="0.25">
      <c r="A17" s="108">
        <v>44744</v>
      </c>
      <c r="B17" s="37" t="s">
        <v>73</v>
      </c>
      <c r="C17" s="109" t="s">
        <v>155</v>
      </c>
      <c r="D17" s="109" t="s">
        <v>337</v>
      </c>
      <c r="E17" s="78" t="s">
        <v>338</v>
      </c>
      <c r="F17" s="202" t="s">
        <v>368</v>
      </c>
      <c r="G17" s="111">
        <v>24</v>
      </c>
      <c r="H17" s="111" t="s">
        <v>339</v>
      </c>
      <c r="I17" s="49"/>
      <c r="J17" s="105">
        <v>1</v>
      </c>
      <c r="K17" s="124"/>
      <c r="L17" s="124"/>
    </row>
    <row r="18" spans="1:12" ht="88.5" customHeight="1" x14ac:dyDescent="0.25">
      <c r="A18" s="151">
        <v>44747</v>
      </c>
      <c r="B18" s="23" t="s">
        <v>130</v>
      </c>
      <c r="C18" s="23" t="s">
        <v>340</v>
      </c>
      <c r="D18" s="23" t="s">
        <v>341</v>
      </c>
      <c r="E18" s="23" t="s">
        <v>342</v>
      </c>
      <c r="F18" s="202" t="s">
        <v>368</v>
      </c>
      <c r="G18" s="152"/>
      <c r="H18" s="23" t="s">
        <v>343</v>
      </c>
      <c r="I18" s="49"/>
      <c r="J18" s="105"/>
      <c r="K18" s="105"/>
      <c r="L18" s="105"/>
    </row>
    <row r="19" spans="1:12" ht="69" customHeight="1" x14ac:dyDescent="0.25">
      <c r="A19" s="151">
        <v>44747</v>
      </c>
      <c r="B19" s="23" t="s">
        <v>31</v>
      </c>
      <c r="C19" s="23" t="s">
        <v>31</v>
      </c>
      <c r="D19" s="23" t="s">
        <v>344</v>
      </c>
      <c r="E19" s="23" t="s">
        <v>196</v>
      </c>
      <c r="F19" s="202" t="s">
        <v>368</v>
      </c>
      <c r="G19" s="111">
        <v>75</v>
      </c>
      <c r="H19" s="23" t="s">
        <v>345</v>
      </c>
      <c r="I19" s="49"/>
      <c r="J19" s="105"/>
      <c r="K19" s="105"/>
      <c r="L19" s="105"/>
    </row>
    <row r="20" spans="1:12" ht="124.5" customHeight="1" x14ac:dyDescent="0.25">
      <c r="A20" s="151">
        <v>44748</v>
      </c>
      <c r="B20" s="111" t="s">
        <v>130</v>
      </c>
      <c r="C20" s="76" t="s">
        <v>346</v>
      </c>
      <c r="D20" s="76" t="s">
        <v>347</v>
      </c>
      <c r="E20" s="111" t="s">
        <v>328</v>
      </c>
      <c r="F20" s="202" t="s">
        <v>368</v>
      </c>
      <c r="G20" s="23"/>
      <c r="H20" s="76" t="s">
        <v>348</v>
      </c>
      <c r="I20" s="49">
        <v>1</v>
      </c>
      <c r="J20" s="105"/>
      <c r="K20" s="105"/>
      <c r="L20" s="105"/>
    </row>
    <row r="21" spans="1:12" ht="18.75" x14ac:dyDescent="0.3">
      <c r="I21" s="106">
        <f>SUM(I8:I20)</f>
        <v>7</v>
      </c>
      <c r="J21" s="106">
        <f>SUM(J8:J20)</f>
        <v>2</v>
      </c>
      <c r="K21" s="106">
        <f>SUM(K8:K20)</f>
        <v>2</v>
      </c>
      <c r="L21" s="106">
        <f>SUM(L8:L20)</f>
        <v>0</v>
      </c>
    </row>
  </sheetData>
  <mergeCells count="12">
    <mergeCell ref="D4:H4"/>
    <mergeCell ref="A6:L6"/>
    <mergeCell ref="A9:A10"/>
    <mergeCell ref="B9:B10"/>
    <mergeCell ref="C9:C10"/>
    <mergeCell ref="D9:D10"/>
    <mergeCell ref="H9:H10"/>
    <mergeCell ref="A11:A13"/>
    <mergeCell ref="B11:B13"/>
    <mergeCell ref="C11:C13"/>
    <mergeCell ref="D11:D13"/>
    <mergeCell ref="H11:H1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AÑO 2018</vt:lpstr>
      <vt:lpstr>AÑO 2019</vt:lpstr>
      <vt:lpstr>AÑO 2020</vt:lpstr>
      <vt:lpstr>Año 2021</vt:lpstr>
      <vt:lpstr>AÑO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Celina Chávez</dc:creator>
  <cp:lastModifiedBy>Roberto Arnoldo Rivera Flores</cp:lastModifiedBy>
  <cp:lastPrinted>2022-08-18T15:14:25Z</cp:lastPrinted>
  <dcterms:created xsi:type="dcterms:W3CDTF">2022-08-15T20:42:00Z</dcterms:created>
  <dcterms:modified xsi:type="dcterms:W3CDTF">2022-08-18T16:59:14Z</dcterms:modified>
</cp:coreProperties>
</file>