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bachez\Desktop\"/>
    </mc:Choice>
  </mc:AlternateContent>
  <bookViews>
    <workbookView xWindow="0" yWindow="0" windowWidth="24000" windowHeight="9735"/>
  </bookViews>
  <sheets>
    <sheet name="CUADRO 0 REGIÓN" sheetId="1" r:id="rId1"/>
  </sheets>
  <definedNames>
    <definedName name="_xlnm.Print_Area" localSheetId="0">'CUADRO 0 REGIÓN'!$B$1:$E$98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7" i="1" l="1"/>
  <c r="D50" i="1"/>
  <c r="D48" i="1"/>
  <c r="D47" i="1"/>
  <c r="D45" i="1"/>
  <c r="D42" i="1"/>
  <c r="D41" i="1"/>
  <c r="D39" i="1"/>
  <c r="D38" i="1"/>
  <c r="D37" i="1"/>
  <c r="D35" i="1"/>
  <c r="D33" i="1"/>
  <c r="D30" i="1"/>
  <c r="D29" i="1"/>
  <c r="D28" i="1"/>
  <c r="D27" i="1"/>
  <c r="D14" i="1"/>
  <c r="D11" i="1"/>
</calcChain>
</file>

<file path=xl/sharedStrings.xml><?xml version="1.0" encoding="utf-8"?>
<sst xmlns="http://schemas.openxmlformats.org/spreadsheetml/2006/main" count="91" uniqueCount="85">
  <si>
    <t>CUADRO 0</t>
  </si>
  <si>
    <t>EL SALVADOR: CARACTERÍSTICAS E INDICADORES DE LOS HOGARES</t>
  </si>
  <si>
    <t xml:space="preserve">ÁREA METROPOLITANA </t>
  </si>
  <si>
    <t xml:space="preserve">CARACTERÍSTICAS E INDICADORES </t>
  </si>
  <si>
    <t>TOTALES</t>
  </si>
  <si>
    <t>1 - TOTAL DE HOGARES</t>
  </si>
  <si>
    <t>2 - TOTAL DE PERSONAS</t>
  </si>
  <si>
    <t xml:space="preserve">3 - PERSONAS POR HOGAR </t>
  </si>
  <si>
    <t>4 - TOTAL HOMBRES</t>
  </si>
  <si>
    <t>5 - TOTAL MUJERES</t>
  </si>
  <si>
    <t>6 - INDICE DE MASCULINIDAD ( 4 / 5 )</t>
  </si>
  <si>
    <t xml:space="preserve">7 - POBLACION DE 16 AÑOS Y MAS </t>
  </si>
  <si>
    <t>8 - HOMBRES DE 16 AÑOS Y MAS</t>
  </si>
  <si>
    <t xml:space="preserve">9 - MUJERES DE 16 AÑOS Y MAS </t>
  </si>
  <si>
    <t>10 - JEFES DE HOGAR HOMBRES</t>
  </si>
  <si>
    <t>11 - JEFES DE HOGAR MUJERES</t>
  </si>
  <si>
    <t>12 - POBLACION DE 10 AÑOS Y MAS</t>
  </si>
  <si>
    <t>13 - HOMBRES DE 10 AÑOS Y MAS</t>
  </si>
  <si>
    <t>14 - MUJERES DE 10 AÑOS Y MAS</t>
  </si>
  <si>
    <t>15 - POBLACION EN EL EXTRANJERO</t>
  </si>
  <si>
    <t>16 - POBLACION ECONOMICAMENTE ACTIVA</t>
  </si>
  <si>
    <t>17 - POBLACION ECONOM. ACTIVA, HOMBRES</t>
  </si>
  <si>
    <t>18 - POBLACION ECONOM. ACTIVA, MUJERES</t>
  </si>
  <si>
    <t>19 - TASA DE PARTICIPACION BRUTA</t>
  </si>
  <si>
    <t xml:space="preserve">20 - TASA DE PARTICIPACION GLOBAL </t>
  </si>
  <si>
    <t>21 - TASA DE PARTIC. ESPECIF, HOMBRES</t>
  </si>
  <si>
    <t>22 - TASA DE PARTIC. ESPECIF, MUJERES</t>
  </si>
  <si>
    <t>23 - TOTAL DE OCUPADOS</t>
  </si>
  <si>
    <t>24 - TOTAL DE ECONOMICAMENTE INACTIVOS</t>
  </si>
  <si>
    <t>25 - OCUPADOS POR HOGAR ( 23 / 1 )</t>
  </si>
  <si>
    <t>26 - TOTAL DE DESOCUPADOS</t>
  </si>
  <si>
    <t>27 - TASA DE DESOCUPACION</t>
  </si>
  <si>
    <t>28 - TOTAL DE CESANTES</t>
  </si>
  <si>
    <t xml:space="preserve">29 - TASA DE CESANTIA </t>
  </si>
  <si>
    <t>30 - DESOCUPADOS POR HOGAR ( 26 / 1 )</t>
  </si>
  <si>
    <t xml:space="preserve">31 - TASA DE DEPENDENCIA ECONOMICA </t>
  </si>
  <si>
    <t>32 - TOTAL INGRESO FAMILIAR MENSUAL ( $ )</t>
  </si>
  <si>
    <t>33 - INGRESO POR HOGAR MENSUAL ( $ )</t>
  </si>
  <si>
    <t>34 - INGRESO PERCAPITA MENSUAL ( $ )</t>
  </si>
  <si>
    <t>35 - TOTAL HOGARES CON REMESA</t>
  </si>
  <si>
    <t>36 - TOTAL PERSONAS CON REMESA</t>
  </si>
  <si>
    <t>37 - PERSONAS CON REMESA ( % )</t>
  </si>
  <si>
    <t>38 - TOTAL REMESA FAMILIAR MENSUAL ( $ )</t>
  </si>
  <si>
    <t>39 - REMESA POR HOGAR MENSUAL ( $ )</t>
  </si>
  <si>
    <t>40 - REMESA POR PERSONA MENSUAL ( $ )</t>
  </si>
  <si>
    <t>41 - TOTAL GASTO FAMILIAR MENSUAL ( $ )</t>
  </si>
  <si>
    <t>42 - GASTO POR HOGAR MENSUAL ( $ )</t>
  </si>
  <si>
    <t>FUENTE: MINISTERIO DE ECONOMÍA, DIRECCIÓN GENERAL DE ESTADÍSTICA Y CENSOS. ENCUESTA DE HOGARES DE PROPÓSITOS MÚLTIPLES, 2019.</t>
  </si>
  <si>
    <t>43 - HOGARES EN SITUACION DE POBREZA EXTREMA ( % )</t>
  </si>
  <si>
    <t>44 - HOGARES EN SITUACION DE POBREZA RELATIVA ( % )</t>
  </si>
  <si>
    <t>45 - HOGARES NO POBRES ( % )</t>
  </si>
  <si>
    <t>46 - HOGARES EN VIVIENDAS CON TENENCIA DE AGUA POR CAÑERÍA ( % )</t>
  </si>
  <si>
    <t>47 - HOGARES EN VIVIENDAS CON ABASTECIMIENTO DE ENERGIA ELECTRICA ( % )</t>
  </si>
  <si>
    <t>48 - HOGARES EN VIVIENDAS CON PARED MIXTA ( % )</t>
  </si>
  <si>
    <t>49 - HOGARES EN VIVIENDAS CON PARED ADOBE ( % )</t>
  </si>
  <si>
    <t>50 - HOGARES EN VIVIENDAS CON PISO DE TIERRA ( % )</t>
  </si>
  <si>
    <t xml:space="preserve">51 - HOGARES EN VIVIENDAS CON ACCESO A SERVICIO SANITARIO ( % ) </t>
  </si>
  <si>
    <t>HOGARES EN VIVIENDA CON TENENCIA DE</t>
  </si>
  <si>
    <t>52 - RADIO ( % )</t>
  </si>
  <si>
    <t>53 - EQUIPO SONIDO ( % )</t>
  </si>
  <si>
    <t>54 - TELEVISOR ( % )</t>
  </si>
  <si>
    <t>55 - VIDEOCASETERA O DVD ( % )</t>
  </si>
  <si>
    <t>56 - REFRIGERADORA ( % )</t>
  </si>
  <si>
    <t>57 - LAVADORA ( % )</t>
  </si>
  <si>
    <t>58 - TELEFONO FIJO ( % )</t>
  </si>
  <si>
    <t>59 - TELEFONO CELULAR ( % )</t>
  </si>
  <si>
    <t>60 - LICUADORA ( % )</t>
  </si>
  <si>
    <t>61 - VENTILADOR ( % )</t>
  </si>
  <si>
    <t>62 - COMPUTADORA ( % )</t>
  </si>
  <si>
    <t>63 - MAQUINA DE COSER ( % )</t>
  </si>
  <si>
    <t>64 - VEHICULO ( % )</t>
  </si>
  <si>
    <t>65 - PLANCHA ( % )</t>
  </si>
  <si>
    <t>66 - MICROONDAS ( % )</t>
  </si>
  <si>
    <t>67 - INTERNET ( % )</t>
  </si>
  <si>
    <t>68 GENERADOR ELECTRICO ( % )</t>
  </si>
  <si>
    <t>69 - TASA DE ANALFABETISMO</t>
  </si>
  <si>
    <t>70 - TOTAL DE ANALFAB 10 AÑOS Y MAS</t>
  </si>
  <si>
    <t>71 - POBLACION DE 6 AÑOS Y MAS CON GRADO APROBADO</t>
  </si>
  <si>
    <t>72 - ESCOLARIDAD PROMEDIO DE LA POBLACION DE 6 AÑOS Y MAS</t>
  </si>
  <si>
    <t>73 - POBLACION DE 4 AÑOS Y MAS CON ASISTENCIA ESCOLAR</t>
  </si>
  <si>
    <t>74 - TASA DE ASISTENCIA ESCOLAR</t>
  </si>
  <si>
    <t xml:space="preserve">75 - POBLACION QUE SE ENFERMO </t>
  </si>
  <si>
    <t>76 - POBLACION QUE SE ENFERMO QUE ASISTIO A UN CENTRO DE SALUD</t>
  </si>
  <si>
    <t>77 - TOTAL DE PRODUCTORES AGROPECUARIOS PROPIETARIOS</t>
  </si>
  <si>
    <t>78 - TOTAL DE PRODUCTORES AGROPECUARIOS ARRENDATARIOS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</si>
</sst>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#,###,##0"/>
    <numFmt numFmtId="165" formatCode="###0.00"/>
    <numFmt numFmtId="166" formatCode="#,###,###,##0.00"/>
    <numFmt numFmtId="167" formatCode="_([$€-2]* #,##0.00_);_([$€-2]* \(#,##0.00\);_([$€-2]* &quot;-&quot;??_)"/>
  </numFmts>
  <fonts count="7" x14ac:knownFonts="1"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167" fontId="4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2" fontId="0" fillId="0" borderId="2" xfId="0" applyNumberFormat="1" applyBorder="1" applyAlignment="1">
      <alignment vertical="center"/>
    </xf>
    <xf numFmtId="165" fontId="0" fillId="0" borderId="2" xfId="0" applyNumberFormat="1" applyBorder="1" applyAlignment="1">
      <alignment vertical="center"/>
    </xf>
    <xf numFmtId="166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2" fontId="0" fillId="0" borderId="3" xfId="0" applyNumberFormat="1" applyBorder="1" applyAlignment="1">
      <alignment vertical="center"/>
    </xf>
    <xf numFmtId="2" fontId="5" fillId="0" borderId="2" xfId="1" applyNumberFormat="1" applyFont="1" applyFill="1" applyBorder="1" applyAlignment="1">
      <alignment vertical="center"/>
    </xf>
    <xf numFmtId="2" fontId="5" fillId="0" borderId="2" xfId="1" applyNumberFormat="1" applyFont="1" applyFill="1" applyBorder="1" applyAlignment="1">
      <alignment horizontal="right" vertical="center"/>
    </xf>
    <xf numFmtId="167" fontId="4" fillId="0" borderId="2" xfId="1" applyFill="1" applyBorder="1" applyAlignment="1">
      <alignment vertical="center"/>
    </xf>
    <xf numFmtId="2" fontId="6" fillId="0" borderId="2" xfId="1" applyNumberFormat="1" applyFont="1" applyFill="1" applyBorder="1" applyAlignment="1">
      <alignment vertical="center"/>
    </xf>
    <xf numFmtId="3" fontId="5" fillId="0" borderId="2" xfId="1" applyNumberFormat="1" applyFont="1" applyFill="1" applyBorder="1" applyAlignment="1">
      <alignment vertical="center"/>
    </xf>
    <xf numFmtId="4" fontId="5" fillId="0" borderId="2" xfId="1" applyNumberFormat="1" applyFont="1" applyFill="1" applyBorder="1" applyAlignment="1">
      <alignment horizontal="right" vertical="center"/>
    </xf>
    <xf numFmtId="3" fontId="5" fillId="0" borderId="3" xfId="1" applyNumberFormat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164" fontId="0" fillId="2" borderId="2" xfId="0" applyNumberFormat="1" applyFill="1" applyBorder="1" applyAlignment="1">
      <alignment vertical="center"/>
    </xf>
    <xf numFmtId="2" fontId="0" fillId="2" borderId="2" xfId="0" applyNumberForma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C1:D98"/>
  <sheetViews>
    <sheetView showGridLines="0" tabSelected="1" topLeftCell="A34" zoomScaleNormal="100" zoomScaleSheetLayoutView="100" workbookViewId="0">
      <selection activeCell="C41" sqref="C41"/>
    </sheetView>
  </sheetViews>
  <sheetFormatPr baseColWidth="10" defaultRowHeight="15" customHeight="1" x14ac:dyDescent="0.2"/>
  <cols>
    <col min="1" max="1" width="11.5546875" style="1"/>
    <col min="2" max="2" width="1.109375" style="1" customWidth="1"/>
    <col min="3" max="3" width="72.77734375" style="1" customWidth="1"/>
    <col min="4" max="4" width="16.6640625" style="1" customWidth="1"/>
    <col min="5" max="5" width="1.109375" style="1" customWidth="1"/>
    <col min="6" max="16384" width="11.5546875" style="1"/>
  </cols>
  <sheetData>
    <row r="1" spans="3:4" ht="7.5" customHeight="1" x14ac:dyDescent="0.2"/>
    <row r="2" spans="3:4" ht="7.5" customHeight="1" x14ac:dyDescent="0.2"/>
    <row r="3" spans="3:4" ht="18.75" customHeight="1" x14ac:dyDescent="0.2">
      <c r="C3" s="20" t="s">
        <v>0</v>
      </c>
      <c r="D3" s="20"/>
    </row>
    <row r="4" spans="3:4" ht="18.75" customHeight="1" x14ac:dyDescent="0.2">
      <c r="C4" s="20" t="s">
        <v>1</v>
      </c>
      <c r="D4" s="20"/>
    </row>
    <row r="5" spans="3:4" ht="18.75" customHeight="1" x14ac:dyDescent="0.2">
      <c r="C5" s="20" t="s">
        <v>2</v>
      </c>
      <c r="D5" s="20"/>
    </row>
    <row r="6" spans="3:4" ht="15" customHeight="1" thickBot="1" x14ac:dyDescent="0.25"/>
    <row r="7" spans="3:4" ht="16.5" customHeight="1" thickBot="1" x14ac:dyDescent="0.25">
      <c r="C7" s="2" t="s">
        <v>3</v>
      </c>
      <c r="D7" s="2" t="s">
        <v>4</v>
      </c>
    </row>
    <row r="8" spans="3:4" ht="16.5" customHeight="1" x14ac:dyDescent="0.2">
      <c r="C8" s="3"/>
      <c r="D8" s="3"/>
    </row>
    <row r="9" spans="3:4" ht="16.5" customHeight="1" x14ac:dyDescent="0.2">
      <c r="C9" s="3" t="s">
        <v>5</v>
      </c>
      <c r="D9" s="4">
        <v>498601.78990541631</v>
      </c>
    </row>
    <row r="10" spans="3:4" ht="16.5" customHeight="1" x14ac:dyDescent="0.2">
      <c r="C10" s="3" t="s">
        <v>6</v>
      </c>
      <c r="D10" s="4">
        <v>1682012.0919157329</v>
      </c>
    </row>
    <row r="11" spans="3:4" ht="16.5" customHeight="1" x14ac:dyDescent="0.2">
      <c r="C11" s="3" t="s">
        <v>7</v>
      </c>
      <c r="D11" s="5">
        <f>+D10/D9</f>
        <v>3.3734577893007707</v>
      </c>
    </row>
    <row r="12" spans="3:4" ht="16.5" customHeight="1" x14ac:dyDescent="0.2">
      <c r="C12" s="3" t="s">
        <v>8</v>
      </c>
      <c r="D12" s="4">
        <v>785562.6795121344</v>
      </c>
    </row>
    <row r="13" spans="3:4" ht="16.5" customHeight="1" x14ac:dyDescent="0.2">
      <c r="C13" s="3" t="s">
        <v>9</v>
      </c>
      <c r="D13" s="4">
        <v>896449.41240359284</v>
      </c>
    </row>
    <row r="14" spans="3:4" ht="16.5" customHeight="1" x14ac:dyDescent="0.2">
      <c r="C14" s="3" t="s">
        <v>10</v>
      </c>
      <c r="D14" s="5">
        <f>+D12/D13</f>
        <v>0.87630452833457173</v>
      </c>
    </row>
    <row r="15" spans="3:4" ht="16.5" customHeight="1" x14ac:dyDescent="0.2">
      <c r="C15" s="3" t="s">
        <v>11</v>
      </c>
      <c r="D15" s="4">
        <v>1307365.6297868642</v>
      </c>
    </row>
    <row r="16" spans="3:4" ht="16.5" customHeight="1" x14ac:dyDescent="0.2">
      <c r="C16" s="3" t="s">
        <v>12</v>
      </c>
      <c r="D16" s="4">
        <v>590191.64638699079</v>
      </c>
    </row>
    <row r="17" spans="3:4" ht="16.5" customHeight="1" x14ac:dyDescent="0.2">
      <c r="C17" s="3" t="s">
        <v>13</v>
      </c>
      <c r="D17" s="4">
        <v>717173.98339986056</v>
      </c>
    </row>
    <row r="18" spans="3:4" ht="16.5" customHeight="1" x14ac:dyDescent="0.2">
      <c r="C18" s="3" t="s">
        <v>14</v>
      </c>
      <c r="D18" s="4">
        <v>309938.96519266354</v>
      </c>
    </row>
    <row r="19" spans="3:4" ht="16.5" customHeight="1" x14ac:dyDescent="0.2">
      <c r="C19" s="3" t="s">
        <v>15</v>
      </c>
      <c r="D19" s="4">
        <v>188662.82471275321</v>
      </c>
    </row>
    <row r="20" spans="3:4" ht="16.5" customHeight="1" x14ac:dyDescent="0.2">
      <c r="C20" s="3" t="s">
        <v>16</v>
      </c>
      <c r="D20" s="4">
        <v>1449272.6102311641</v>
      </c>
    </row>
    <row r="21" spans="3:4" ht="16.5" customHeight="1" x14ac:dyDescent="0.2">
      <c r="C21" s="3" t="s">
        <v>17</v>
      </c>
      <c r="D21" s="4">
        <v>663079.00166947115</v>
      </c>
    </row>
    <row r="22" spans="3:4" ht="16.5" customHeight="1" x14ac:dyDescent="0.2">
      <c r="C22" s="3" t="s">
        <v>18</v>
      </c>
      <c r="D22" s="4">
        <v>786193.60856168461</v>
      </c>
    </row>
    <row r="23" spans="3:4" ht="16.5" customHeight="1" x14ac:dyDescent="0.2">
      <c r="C23" s="3" t="s">
        <v>19</v>
      </c>
      <c r="D23" s="4">
        <v>62844.245502980419</v>
      </c>
    </row>
    <row r="24" spans="3:4" ht="16.5" customHeight="1" x14ac:dyDescent="0.2">
      <c r="C24" s="17" t="s">
        <v>20</v>
      </c>
      <c r="D24" s="18">
        <v>841196.12985362939</v>
      </c>
    </row>
    <row r="25" spans="3:4" ht="16.5" customHeight="1" x14ac:dyDescent="0.2">
      <c r="C25" s="17" t="s">
        <v>21</v>
      </c>
      <c r="D25" s="18">
        <v>458169.17684067436</v>
      </c>
    </row>
    <row r="26" spans="3:4" ht="16.5" customHeight="1" x14ac:dyDescent="0.2">
      <c r="C26" s="17" t="s">
        <v>22</v>
      </c>
      <c r="D26" s="18">
        <v>383026.95301294798</v>
      </c>
    </row>
    <row r="27" spans="3:4" ht="16.5" customHeight="1" x14ac:dyDescent="0.2">
      <c r="C27" s="3" t="s">
        <v>23</v>
      </c>
      <c r="D27" s="5">
        <f>+D24/D10*100</f>
        <v>50.011300982714481</v>
      </c>
    </row>
    <row r="28" spans="3:4" ht="16.5" customHeight="1" x14ac:dyDescent="0.2">
      <c r="C28" s="3" t="s">
        <v>24</v>
      </c>
      <c r="D28" s="5">
        <f>+D24/D15*100</f>
        <v>64.342836517032126</v>
      </c>
    </row>
    <row r="29" spans="3:4" ht="16.5" customHeight="1" x14ac:dyDescent="0.2">
      <c r="C29" s="3" t="s">
        <v>25</v>
      </c>
      <c r="D29" s="5">
        <f t="shared" ref="D29:D30" si="0">+D25/D16*100</f>
        <v>77.630576380650979</v>
      </c>
    </row>
    <row r="30" spans="3:4" ht="16.5" customHeight="1" x14ac:dyDescent="0.2">
      <c r="C30" s="3" t="s">
        <v>26</v>
      </c>
      <c r="D30" s="5">
        <f t="shared" si="0"/>
        <v>53.407814823002461</v>
      </c>
    </row>
    <row r="31" spans="3:4" ht="16.5" customHeight="1" x14ac:dyDescent="0.2">
      <c r="C31" s="17" t="s">
        <v>27</v>
      </c>
      <c r="D31" s="18">
        <v>787838.76052627212</v>
      </c>
    </row>
    <row r="32" spans="3:4" ht="16.5" customHeight="1" x14ac:dyDescent="0.2">
      <c r="C32" s="3" t="s">
        <v>28</v>
      </c>
      <c r="D32" s="4">
        <v>466169.49993322289</v>
      </c>
    </row>
    <row r="33" spans="3:4" ht="16.5" customHeight="1" x14ac:dyDescent="0.2">
      <c r="C33" s="3" t="s">
        <v>29</v>
      </c>
      <c r="D33" s="5">
        <f>D31/D9</f>
        <v>1.5800961337818773</v>
      </c>
    </row>
    <row r="34" spans="3:4" ht="16.5" customHeight="1" x14ac:dyDescent="0.2">
      <c r="C34" s="3" t="s">
        <v>30</v>
      </c>
      <c r="D34" s="4">
        <v>53357.369327357213</v>
      </c>
    </row>
    <row r="35" spans="3:4" ht="16.5" customHeight="1" x14ac:dyDescent="0.2">
      <c r="C35" s="3" t="s">
        <v>31</v>
      </c>
      <c r="D35" s="5">
        <f>+D34/D24*100</f>
        <v>6.3430355221250903</v>
      </c>
    </row>
    <row r="36" spans="3:4" ht="16.5" customHeight="1" x14ac:dyDescent="0.2">
      <c r="C36" s="3" t="s">
        <v>32</v>
      </c>
      <c r="D36" s="4">
        <v>41886.373397477262</v>
      </c>
    </row>
    <row r="37" spans="3:4" ht="16.5" customHeight="1" x14ac:dyDescent="0.2">
      <c r="C37" s="3" t="s">
        <v>33</v>
      </c>
      <c r="D37" s="5">
        <f>+D36/D24*100</f>
        <v>4.9793825614444538</v>
      </c>
    </row>
    <row r="38" spans="3:4" ht="16.5" customHeight="1" x14ac:dyDescent="0.2">
      <c r="C38" s="3" t="s">
        <v>34</v>
      </c>
      <c r="D38" s="5">
        <f>+D34/D9</f>
        <v>0.10701399475015722</v>
      </c>
    </row>
    <row r="39" spans="3:4" ht="16.5" customHeight="1" x14ac:dyDescent="0.2">
      <c r="C39" s="3" t="s">
        <v>35</v>
      </c>
      <c r="D39" s="6">
        <f>(D10-D31)/D31</f>
        <v>1.1349699661795742</v>
      </c>
    </row>
    <row r="40" spans="3:4" ht="16.5" customHeight="1" x14ac:dyDescent="0.2">
      <c r="C40" s="3" t="s">
        <v>36</v>
      </c>
      <c r="D40" s="7">
        <v>370841211.48422045</v>
      </c>
    </row>
    <row r="41" spans="3:4" ht="16.5" customHeight="1" x14ac:dyDescent="0.2">
      <c r="C41" s="17" t="s">
        <v>37</v>
      </c>
      <c r="D41" s="19">
        <f>+D40/D9</f>
        <v>743.76229486574493</v>
      </c>
    </row>
    <row r="42" spans="3:4" ht="16.5" customHeight="1" x14ac:dyDescent="0.2">
      <c r="C42" s="3" t="s">
        <v>38</v>
      </c>
      <c r="D42" s="5">
        <f>+D40/D10</f>
        <v>220.47475952556897</v>
      </c>
    </row>
    <row r="43" spans="3:4" ht="16.5" customHeight="1" x14ac:dyDescent="0.2">
      <c r="C43" s="3" t="s">
        <v>39</v>
      </c>
      <c r="D43" s="4">
        <v>79093.114565220749</v>
      </c>
    </row>
    <row r="44" spans="3:4" ht="16.5" customHeight="1" x14ac:dyDescent="0.2">
      <c r="C44" s="3" t="s">
        <v>40</v>
      </c>
      <c r="D44" s="4">
        <v>246530.92423793644</v>
      </c>
    </row>
    <row r="45" spans="3:4" ht="16.5" customHeight="1" x14ac:dyDescent="0.2">
      <c r="C45" s="3" t="s">
        <v>41</v>
      </c>
      <c r="D45" s="5">
        <f>+D44/D10*100</f>
        <v>14.656905584855176</v>
      </c>
    </row>
    <row r="46" spans="3:4" ht="16.5" customHeight="1" x14ac:dyDescent="0.2">
      <c r="C46" s="3" t="s">
        <v>42</v>
      </c>
      <c r="D46" s="7">
        <v>14905184.641864553</v>
      </c>
    </row>
    <row r="47" spans="3:4" ht="16.5" customHeight="1" x14ac:dyDescent="0.2">
      <c r="C47" s="3" t="s">
        <v>43</v>
      </c>
      <c r="D47" s="5">
        <f>+D46/D43</f>
        <v>188.45110252389455</v>
      </c>
    </row>
    <row r="48" spans="3:4" ht="16.5" customHeight="1" x14ac:dyDescent="0.2">
      <c r="C48" s="3" t="s">
        <v>44</v>
      </c>
      <c r="D48" s="5">
        <f>+D46/D44</f>
        <v>60.459695626172191</v>
      </c>
    </row>
    <row r="49" spans="3:4" ht="16.5" customHeight="1" x14ac:dyDescent="0.2">
      <c r="C49" s="3" t="s">
        <v>45</v>
      </c>
      <c r="D49" s="7">
        <v>241561986.96878356</v>
      </c>
    </row>
    <row r="50" spans="3:4" ht="16.5" customHeight="1" thickBot="1" x14ac:dyDescent="0.25">
      <c r="C50" s="8" t="s">
        <v>46</v>
      </c>
      <c r="D50" s="9">
        <f>D49/D9</f>
        <v>484.47878017968475</v>
      </c>
    </row>
    <row r="51" spans="3:4" ht="15" customHeight="1" x14ac:dyDescent="0.2">
      <c r="C51" s="21" t="s">
        <v>47</v>
      </c>
      <c r="D51" s="21"/>
    </row>
    <row r="52" spans="3:4" ht="7.5" customHeight="1" x14ac:dyDescent="0.2"/>
    <row r="53" spans="3:4" ht="7.5" customHeight="1" x14ac:dyDescent="0.2"/>
    <row r="54" spans="3:4" ht="18.75" customHeight="1" x14ac:dyDescent="0.2">
      <c r="C54" s="20" t="s">
        <v>0</v>
      </c>
      <c r="D54" s="20"/>
    </row>
    <row r="55" spans="3:4" ht="18.75" customHeight="1" x14ac:dyDescent="0.2">
      <c r="C55" s="20" t="s">
        <v>1</v>
      </c>
      <c r="D55" s="20"/>
    </row>
    <row r="56" spans="3:4" ht="18.75" customHeight="1" x14ac:dyDescent="0.2">
      <c r="C56" s="20" t="s">
        <v>2</v>
      </c>
      <c r="D56" s="20"/>
    </row>
    <row r="57" spans="3:4" ht="15" customHeight="1" thickBot="1" x14ac:dyDescent="0.25"/>
    <row r="58" spans="3:4" ht="16.5" customHeight="1" thickBot="1" x14ac:dyDescent="0.25">
      <c r="C58" s="2" t="s">
        <v>3</v>
      </c>
      <c r="D58" s="2" t="s">
        <v>4</v>
      </c>
    </row>
    <row r="59" spans="3:4" ht="16.5" customHeight="1" x14ac:dyDescent="0.2">
      <c r="C59" s="3"/>
      <c r="D59" s="3"/>
    </row>
    <row r="60" spans="3:4" ht="16.5" customHeight="1" x14ac:dyDescent="0.2">
      <c r="C60" s="3" t="s">
        <v>48</v>
      </c>
      <c r="D60" s="10">
        <v>2.3358435821487724</v>
      </c>
    </row>
    <row r="61" spans="3:4" ht="16.5" customHeight="1" x14ac:dyDescent="0.2">
      <c r="C61" s="3" t="s">
        <v>49</v>
      </c>
      <c r="D61" s="10">
        <v>14.663600982459791</v>
      </c>
    </row>
    <row r="62" spans="3:4" ht="16.5" customHeight="1" x14ac:dyDescent="0.2">
      <c r="C62" s="3" t="s">
        <v>50</v>
      </c>
      <c r="D62" s="10">
        <v>83.000555435391391</v>
      </c>
    </row>
    <row r="63" spans="3:4" ht="16.5" customHeight="1" x14ac:dyDescent="0.2">
      <c r="C63" s="3" t="s">
        <v>51</v>
      </c>
      <c r="D63" s="10">
        <v>90.496385613615772</v>
      </c>
    </row>
    <row r="64" spans="3:4" ht="16.5" customHeight="1" x14ac:dyDescent="0.2">
      <c r="C64" s="3" t="s">
        <v>52</v>
      </c>
      <c r="D64" s="10">
        <v>98.761515028391031</v>
      </c>
    </row>
    <row r="65" spans="3:4" ht="16.5" customHeight="1" x14ac:dyDescent="0.2">
      <c r="C65" s="3" t="s">
        <v>53</v>
      </c>
      <c r="D65" s="10">
        <v>92.099126728474232</v>
      </c>
    </row>
    <row r="66" spans="3:4" ht="16.5" customHeight="1" x14ac:dyDescent="0.2">
      <c r="C66" s="3" t="s">
        <v>54</v>
      </c>
      <c r="D66" s="10">
        <v>2.5095264308233127</v>
      </c>
    </row>
    <row r="67" spans="3:4" ht="16.5" customHeight="1" x14ac:dyDescent="0.2">
      <c r="C67" s="3" t="s">
        <v>55</v>
      </c>
      <c r="D67" s="10">
        <v>3.732412859764731</v>
      </c>
    </row>
    <row r="68" spans="3:4" ht="16.5" customHeight="1" x14ac:dyDescent="0.2">
      <c r="C68" s="3" t="s">
        <v>56</v>
      </c>
      <c r="D68" s="11">
        <v>99.65403467828024</v>
      </c>
    </row>
    <row r="69" spans="3:4" ht="16.5" customHeight="1" x14ac:dyDescent="0.2">
      <c r="C69" s="3" t="s">
        <v>57</v>
      </c>
      <c r="D69" s="12"/>
    </row>
    <row r="70" spans="3:4" ht="16.5" customHeight="1" x14ac:dyDescent="0.2">
      <c r="C70" s="3" t="s">
        <v>58</v>
      </c>
      <c r="D70" s="11">
        <v>25.855854682855838</v>
      </c>
    </row>
    <row r="71" spans="3:4" ht="16.5" customHeight="1" x14ac:dyDescent="0.2">
      <c r="C71" s="3" t="s">
        <v>59</v>
      </c>
      <c r="D71" s="10">
        <v>51.918595826076569</v>
      </c>
    </row>
    <row r="72" spans="3:4" ht="16.5" customHeight="1" x14ac:dyDescent="0.2">
      <c r="C72" s="3" t="s">
        <v>60</v>
      </c>
      <c r="D72" s="11">
        <v>94.812693774204647</v>
      </c>
    </row>
    <row r="73" spans="3:4" ht="16.5" customHeight="1" x14ac:dyDescent="0.2">
      <c r="C73" s="3" t="s">
        <v>61</v>
      </c>
      <c r="D73" s="10">
        <v>37.252887706217471</v>
      </c>
    </row>
    <row r="74" spans="3:4" ht="16.5" customHeight="1" x14ac:dyDescent="0.2">
      <c r="C74" s="3" t="s">
        <v>62</v>
      </c>
      <c r="D74" s="10">
        <v>85.605315637371831</v>
      </c>
    </row>
    <row r="75" spans="3:4" ht="16.5" customHeight="1" x14ac:dyDescent="0.2">
      <c r="C75" s="3" t="s">
        <v>63</v>
      </c>
      <c r="D75" s="10">
        <v>35.927363044806732</v>
      </c>
    </row>
    <row r="76" spans="3:4" ht="16.5" customHeight="1" x14ac:dyDescent="0.2">
      <c r="C76" s="3" t="s">
        <v>64</v>
      </c>
      <c r="D76" s="10">
        <v>29.187317561688861</v>
      </c>
    </row>
    <row r="77" spans="3:4" ht="16.5" customHeight="1" x14ac:dyDescent="0.2">
      <c r="C77" s="3" t="s">
        <v>65</v>
      </c>
      <c r="D77" s="10">
        <v>95.949940865075533</v>
      </c>
    </row>
    <row r="78" spans="3:4" ht="16.5" customHeight="1" x14ac:dyDescent="0.2">
      <c r="C78" s="3" t="s">
        <v>66</v>
      </c>
      <c r="D78" s="13">
        <v>72.46091620570057</v>
      </c>
    </row>
    <row r="79" spans="3:4" ht="16.5" customHeight="1" x14ac:dyDescent="0.2">
      <c r="C79" s="3" t="s">
        <v>67</v>
      </c>
      <c r="D79" s="13">
        <v>59.709023518629451</v>
      </c>
    </row>
    <row r="80" spans="3:4" ht="16.5" customHeight="1" x14ac:dyDescent="0.2">
      <c r="C80" s="3" t="s">
        <v>68</v>
      </c>
      <c r="D80" s="13">
        <v>26.836370476949266</v>
      </c>
    </row>
    <row r="81" spans="3:4" ht="16.5" customHeight="1" x14ac:dyDescent="0.2">
      <c r="C81" s="3" t="s">
        <v>69</v>
      </c>
      <c r="D81" s="13">
        <v>9.5906842494149078</v>
      </c>
    </row>
    <row r="82" spans="3:4" ht="16.5" customHeight="1" x14ac:dyDescent="0.2">
      <c r="C82" s="3" t="s">
        <v>70</v>
      </c>
      <c r="D82" s="13">
        <v>23.960311364622086</v>
      </c>
    </row>
    <row r="83" spans="3:4" ht="16.5" customHeight="1" x14ac:dyDescent="0.2">
      <c r="C83" s="3" t="s">
        <v>71</v>
      </c>
      <c r="D83" s="13">
        <v>77.347541392100439</v>
      </c>
    </row>
    <row r="84" spans="3:4" ht="16.5" customHeight="1" x14ac:dyDescent="0.2">
      <c r="C84" s="3" t="s">
        <v>72</v>
      </c>
      <c r="D84" s="13">
        <v>17.852327354026176</v>
      </c>
    </row>
    <row r="85" spans="3:4" ht="16.5" customHeight="1" x14ac:dyDescent="0.2">
      <c r="C85" s="3" t="s">
        <v>73</v>
      </c>
      <c r="D85" s="13">
        <v>37.704032367485254</v>
      </c>
    </row>
    <row r="86" spans="3:4" ht="16.5" customHeight="1" x14ac:dyDescent="0.2">
      <c r="C86" s="3" t="s">
        <v>74</v>
      </c>
      <c r="D86" s="13">
        <v>9.73324957508819E-3</v>
      </c>
    </row>
    <row r="87" spans="3:4" ht="16.5" customHeight="1" x14ac:dyDescent="0.2">
      <c r="C87" s="3" t="s">
        <v>75</v>
      </c>
      <c r="D87" s="13">
        <f>+D88/D20*100</f>
        <v>4.6275223398034413</v>
      </c>
    </row>
    <row r="88" spans="3:4" ht="16.5" customHeight="1" x14ac:dyDescent="0.2">
      <c r="C88" s="3" t="s">
        <v>76</v>
      </c>
      <c r="D88" s="14">
        <v>67065.413803099582</v>
      </c>
    </row>
    <row r="89" spans="3:4" ht="16.5" customHeight="1" x14ac:dyDescent="0.2">
      <c r="C89" s="3" t="s">
        <v>77</v>
      </c>
      <c r="D89" s="14">
        <v>1413433.9819125254</v>
      </c>
    </row>
    <row r="90" spans="3:4" ht="16.5" customHeight="1" x14ac:dyDescent="0.2">
      <c r="C90" s="3" t="s">
        <v>78</v>
      </c>
      <c r="D90" s="15">
        <v>8.7328381100871564</v>
      </c>
    </row>
    <row r="91" spans="3:4" ht="16.5" customHeight="1" x14ac:dyDescent="0.2">
      <c r="C91" s="3" t="s">
        <v>79</v>
      </c>
      <c r="D91" s="14">
        <v>414944.24057353323</v>
      </c>
    </row>
    <row r="92" spans="3:4" ht="16.5" customHeight="1" x14ac:dyDescent="0.2">
      <c r="C92" s="3" t="s">
        <v>80</v>
      </c>
      <c r="D92" s="15">
        <v>26.079546047627161</v>
      </c>
    </row>
    <row r="93" spans="3:4" ht="16.5" customHeight="1" x14ac:dyDescent="0.2">
      <c r="C93" s="3" t="s">
        <v>81</v>
      </c>
      <c r="D93" s="14">
        <v>229521.74346998904</v>
      </c>
    </row>
    <row r="94" spans="3:4" ht="16.5" customHeight="1" x14ac:dyDescent="0.2">
      <c r="C94" s="3" t="s">
        <v>82</v>
      </c>
      <c r="D94" s="14">
        <v>132864.04424770692</v>
      </c>
    </row>
    <row r="95" spans="3:4" ht="16.5" customHeight="1" x14ac:dyDescent="0.2">
      <c r="C95" s="3" t="s">
        <v>83</v>
      </c>
      <c r="D95" s="14">
        <v>3660.6912007109891</v>
      </c>
    </row>
    <row r="96" spans="3:4" ht="16.5" customHeight="1" thickBot="1" x14ac:dyDescent="0.25">
      <c r="C96" s="8" t="s">
        <v>84</v>
      </c>
      <c r="D96" s="16">
        <v>8085.51210435946</v>
      </c>
    </row>
    <row r="97" spans="3:4" ht="15" customHeight="1" x14ac:dyDescent="0.2">
      <c r="C97" s="21" t="s">
        <v>47</v>
      </c>
      <c r="D97" s="21"/>
    </row>
    <row r="98" spans="3:4" ht="7.5" customHeight="1" x14ac:dyDescent="0.2"/>
  </sheetData>
  <mergeCells count="8">
    <mergeCell ref="C56:D56"/>
    <mergeCell ref="C97:D97"/>
    <mergeCell ref="C3:D3"/>
    <mergeCell ref="C4:D4"/>
    <mergeCell ref="C5:D5"/>
    <mergeCell ref="C51:D51"/>
    <mergeCell ref="C54:D54"/>
    <mergeCell ref="C55:D55"/>
  </mergeCells>
  <printOptions horizontalCentered="1" verticalCentered="1"/>
  <pageMargins left="0.39370078740157483" right="0.39370078740157483" top="0.39370078740157483" bottom="0.39370078740157483" header="0" footer="0"/>
  <pageSetup scale="89" fitToHeight="10" orientation="portrait" r:id="rId1"/>
  <rowBreaks count="2" manualBreakCount="2">
    <brk id="1" min="1" max="4" man="1"/>
    <brk id="52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0 REGIÓN</vt:lpstr>
      <vt:lpstr>'CUADRO 0 REGIÓN'!Área_de_impresión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Antonio Munguia Lazo</dc:creator>
  <cp:lastModifiedBy>Maria Blanca Bachez Hernandez</cp:lastModifiedBy>
  <dcterms:created xsi:type="dcterms:W3CDTF">2021-07-08T22:52:42Z</dcterms:created>
  <dcterms:modified xsi:type="dcterms:W3CDTF">2021-07-12T21:40:10Z</dcterms:modified>
</cp:coreProperties>
</file>