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2021 (Jul -Sept)\"/>
    </mc:Choice>
  </mc:AlternateContent>
  <xr:revisionPtr revIDLastSave="0" documentId="13_ncr:1_{108106A2-597C-4FAC-9DFA-580DC5F822CE}" xr6:coauthVersionLast="47" xr6:coauthVersionMax="47" xr10:uidLastSave="{00000000-0000-0000-0000-000000000000}"/>
  <bookViews>
    <workbookView xWindow="-120" yWindow="-120" windowWidth="20730" windowHeight="11160" activeTab="3" xr2:uid="{5992831E-CEEB-42B9-AF54-EF48D125A750}"/>
  </bookViews>
  <sheets>
    <sheet name="Julio" sheetId="1" r:id="rId1"/>
    <sheet name="Agosto" sheetId="2" r:id="rId2"/>
    <sheet name="Septiembre" sheetId="3" r:id="rId3"/>
    <sheet name="20 octub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4" l="1"/>
  <c r="B17" i="4"/>
  <c r="B36" i="3"/>
  <c r="B17" i="2"/>
  <c r="B35" i="1"/>
  <c r="B18" i="1"/>
</calcChain>
</file>

<file path=xl/sharedStrings.xml><?xml version="1.0" encoding="utf-8"?>
<sst xmlns="http://schemas.openxmlformats.org/spreadsheetml/2006/main" count="137" uniqueCount="94">
  <si>
    <t>Agencia Salvadoreña del ISBN</t>
  </si>
  <si>
    <t>Nombre Editorial</t>
  </si>
  <si>
    <t>Total</t>
  </si>
  <si>
    <t>Montañas de Fuego Internacional</t>
  </si>
  <si>
    <t>Fundación Dr. Guillermo Manuel Ungo (FUNDAUNGO)</t>
  </si>
  <si>
    <t>Fundación Nacional para el Desarrollo (FUNDE)</t>
  </si>
  <si>
    <t>Universidad Técnica Latinoamericana UTLA</t>
  </si>
  <si>
    <t>Editorial Jurídica Salvadoreña</t>
  </si>
  <si>
    <t>Falena Editores</t>
  </si>
  <si>
    <t>Editorial Letras al Aire</t>
  </si>
  <si>
    <t>Total de ISBN asignados a Editoriales</t>
  </si>
  <si>
    <t>Nombre Autores Editores</t>
  </si>
  <si>
    <t>Total de ISBN asignados   Autores Editores</t>
  </si>
  <si>
    <t xml:space="preserve">                       </t>
  </si>
  <si>
    <t>Editoriales</t>
  </si>
  <si>
    <t>Autores Editores</t>
  </si>
  <si>
    <t>MES DE JULIO 2021</t>
  </si>
  <si>
    <t>MES DE AGOSTO 2021</t>
  </si>
  <si>
    <t>MES DE SEPTIEMBRE 2021</t>
  </si>
  <si>
    <t>43 NÚMEROS ASIGNADOS</t>
  </si>
  <si>
    <t>51 NÚMEROS ASIGNADOS</t>
  </si>
  <si>
    <t>Dirección de Publicaciones e Impresos (DPI)</t>
  </si>
  <si>
    <t>Ministerio de Educación (MINED)</t>
  </si>
  <si>
    <t>Editorial Cinco S.A de C.V.</t>
  </si>
  <si>
    <t xml:space="preserve">Comisión Coordinadora del Sector de Justicia, Unidad Técnica Ejecutiva </t>
  </si>
  <si>
    <t>Editorial Navegando Sueños</t>
  </si>
  <si>
    <t>Aequus Editorial</t>
  </si>
  <si>
    <t>Escuela Superior de Economía y Negocios (ESEN)</t>
  </si>
  <si>
    <t>Cruchaga, André</t>
  </si>
  <si>
    <t>Calderón Cruz, Víctor Eulalio</t>
  </si>
  <si>
    <t>Álvarez Sifontes, Ana Teresita del Carmen</t>
  </si>
  <si>
    <t>Arana García, Celeste Sabina</t>
  </si>
  <si>
    <t>Castaneda Monterrosa, Francisco Humberto</t>
  </si>
  <si>
    <t>Anaya Calderón, Karla Milena</t>
  </si>
  <si>
    <t>Castellanos Cornejo, Pedro Juan Antonio</t>
  </si>
  <si>
    <t>Figueroa Herrera, David Alberto</t>
  </si>
  <si>
    <t>Naranjo Moz, Josué Andrés</t>
  </si>
  <si>
    <t>Fuentes Serrano, Oscar Ulises</t>
  </si>
  <si>
    <t>Osegueda Gine, Dolores Elvira</t>
  </si>
  <si>
    <t>Editorial Universitaria de la Universidad de El Salvador</t>
  </si>
  <si>
    <t>Consejo Nacional de la Judicatura</t>
  </si>
  <si>
    <t>Banco Agrícola de El Salvador</t>
  </si>
  <si>
    <t>Ediciones Servicios Educativos</t>
  </si>
  <si>
    <t>Universidad Dr. José Matías Delgado</t>
  </si>
  <si>
    <t>Editorial Santillana S.A. de C.V-</t>
  </si>
  <si>
    <t>ULS Editores (Universidad Luterana Salvadoreña)</t>
  </si>
  <si>
    <t>Orellana Urbina, José Renán Alcides</t>
  </si>
  <si>
    <t>Chinchilla Amaya, Miguel Angel</t>
  </si>
  <si>
    <t>Hernández Mejía, Fredy Edgardo</t>
  </si>
  <si>
    <t>Rodríguez, Carlos Alberto</t>
  </si>
  <si>
    <t>Flores Calderón, Jennifer Esmeralda</t>
  </si>
  <si>
    <t>Hernández Campos, Melvyn José</t>
  </si>
  <si>
    <t>Flores Méndez, Orlando</t>
  </si>
  <si>
    <t>Arevalo Rosales, Rafael David</t>
  </si>
  <si>
    <t>Mira Martínez, Edwin Renato</t>
  </si>
  <si>
    <t>Asociación Pro-búsqueda de Niños y Niñas desaparecidos</t>
  </si>
  <si>
    <t>Indole Editores</t>
  </si>
  <si>
    <t>Editorial Kalina</t>
  </si>
  <si>
    <t>Escuela Especializada en Ingeniería (ITCA-FEPADE)</t>
  </si>
  <si>
    <t>Comisión Nacional Antidrogas</t>
  </si>
  <si>
    <t>Editorial Cuscatleca</t>
  </si>
  <si>
    <t>Editorial Shushikuikat</t>
  </si>
  <si>
    <t>UNIVO Editores</t>
  </si>
  <si>
    <t>Palomo Flores, José Benjamín</t>
  </si>
  <si>
    <t>Avelar de Martínez, María Reina</t>
  </si>
  <si>
    <t>Guzmán Ramírez, Rosa Margarita</t>
  </si>
  <si>
    <t>Rivera de Franco, Amada Guillermina</t>
  </si>
  <si>
    <t>Rivera Flores, José Geovany</t>
  </si>
  <si>
    <t>Schoenenberg de Wollants0, Ana Mirella Catarina</t>
  </si>
  <si>
    <t>Jirón Flamenco, Alberto Alexander</t>
  </si>
  <si>
    <t>Alvarado Castillo, Cristina</t>
  </si>
  <si>
    <t>Watkins, Janis Lea</t>
  </si>
  <si>
    <t>Gómez Orellana, Ricardo Ernesto</t>
  </si>
  <si>
    <t>Escobar Urrutia, Ivan</t>
  </si>
  <si>
    <t>Rodríguez Molina, José Antonio</t>
  </si>
  <si>
    <t>Trabanino Flores, Erick Boanerges</t>
  </si>
  <si>
    <t>90 NÚMEROS ASIGNADOS</t>
  </si>
  <si>
    <t>HASTA 20 DE OCTUBRE DE 2021</t>
  </si>
  <si>
    <t>29 NÚMEROS ASIGNADOS</t>
  </si>
  <si>
    <t>Universidad Tecnológica de El Salvador (UTEC)</t>
  </si>
  <si>
    <t>FLACSO El Salvador</t>
  </si>
  <si>
    <t>Universidad Doctor Andrés Bello</t>
  </si>
  <si>
    <t>Universidad Autónoma de Santa Ana (UNASA)</t>
  </si>
  <si>
    <t>UEES Editorial, Universidad Evangélica de El Salvador</t>
  </si>
  <si>
    <t>Universidad Católica de El Salvador (UNICAES)</t>
  </si>
  <si>
    <t>Instituto Especializado de Nivel Superior</t>
  </si>
  <si>
    <t>EDISAL (Editora y Distribuidora de Libros S.A de C. V.)</t>
  </si>
  <si>
    <t>Rodríguez de Herrera, Blanca Irma</t>
  </si>
  <si>
    <t>Quintanilla, José Gabriel</t>
  </si>
  <si>
    <t>Flores Merino, David Antonio</t>
  </si>
  <si>
    <t>Gómez González, Delmi Estela</t>
  </si>
  <si>
    <t>Escobar Grande, Gabriela María</t>
  </si>
  <si>
    <t>Rivera Martínez, Abigail Estela</t>
  </si>
  <si>
    <t>López Preza, Daniela Jazmín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</si>
</sst>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EF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1" fillId="3" borderId="9" xfId="0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1" fillId="5" borderId="9" xfId="0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Números asignados a través de la Agencia ISBN</a:t>
            </a:r>
          </a:p>
        </c:rich>
      </c:tx>
      <c:layout>
        <c:manualLayout>
          <c:xMode val="edge"/>
          <c:yMode val="edge"/>
          <c:x val="0.1855058518352985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96-4523-8595-857991C281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Julio!$A$39:$A$40</c:f>
              <c:strCache>
                <c:ptCount val="2"/>
                <c:pt idx="0">
                  <c:v>Editoriales</c:v>
                </c:pt>
                <c:pt idx="1">
                  <c:v>Autores Editores</c:v>
                </c:pt>
              </c:strCache>
            </c:strRef>
          </c:cat>
          <c:val>
            <c:numRef>
              <c:f>Julio!$B$39:$B$40</c:f>
              <c:numCache>
                <c:formatCode>General</c:formatCode>
                <c:ptCount val="2"/>
                <c:pt idx="0">
                  <c:v>38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6-4523-8595-857991C2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260464"/>
        <c:axId val="396250896"/>
      </c:barChart>
      <c:catAx>
        <c:axId val="39626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6250896"/>
        <c:crosses val="autoZero"/>
        <c:auto val="1"/>
        <c:lblAlgn val="ctr"/>
        <c:lblOffset val="100"/>
        <c:noMultiLvlLbl val="0"/>
      </c:catAx>
      <c:valAx>
        <c:axId val="3962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626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Números asignados a través de la Agencia ISBN </a:t>
            </a:r>
          </a:p>
        </c:rich>
      </c:tx>
      <c:layout>
        <c:manualLayout>
          <c:xMode val="edge"/>
          <c:yMode val="edge"/>
          <c:x val="0.1162499999999999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Agosto!$A$35:$A$36</c:f>
              <c:strCache>
                <c:ptCount val="2"/>
                <c:pt idx="0">
                  <c:v>Editoriales</c:v>
                </c:pt>
                <c:pt idx="1">
                  <c:v>Autores Editores</c:v>
                </c:pt>
              </c:strCache>
            </c:strRef>
          </c:cat>
          <c:val>
            <c:numRef>
              <c:f>Agosto!$B$35:$B$36</c:f>
              <c:numCache>
                <c:formatCode>General</c:formatCode>
                <c:ptCount val="2"/>
                <c:pt idx="0">
                  <c:v>33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A-41A7-AD8D-8360E607C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240912"/>
        <c:axId val="396246320"/>
      </c:barChart>
      <c:catAx>
        <c:axId val="39624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6246320"/>
        <c:crosses val="autoZero"/>
        <c:auto val="1"/>
        <c:lblAlgn val="ctr"/>
        <c:lblOffset val="100"/>
        <c:noMultiLvlLbl val="0"/>
      </c:catAx>
      <c:valAx>
        <c:axId val="39624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624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Números asignados a través de la Agencia ISBN</a:t>
            </a:r>
          </a:p>
        </c:rich>
      </c:tx>
      <c:layout>
        <c:manualLayout>
          <c:xMode val="edge"/>
          <c:yMode val="edge"/>
          <c:x val="0.1162499999999999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Septiembre!$A$40:$A$41</c:f>
              <c:strCache>
                <c:ptCount val="2"/>
                <c:pt idx="0">
                  <c:v>Editoriales</c:v>
                </c:pt>
                <c:pt idx="1">
                  <c:v>Autores Editores</c:v>
                </c:pt>
              </c:strCache>
            </c:strRef>
          </c:cat>
          <c:val>
            <c:numRef>
              <c:f>Septiembre!$B$40:$B$41</c:f>
              <c:numCache>
                <c:formatCode>General</c:formatCode>
                <c:ptCount val="2"/>
                <c:pt idx="0">
                  <c:v>76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6-46B0-8763-208562B12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319856"/>
        <c:axId val="790314448"/>
      </c:barChart>
      <c:catAx>
        <c:axId val="79031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90314448"/>
        <c:crosses val="autoZero"/>
        <c:auto val="1"/>
        <c:lblAlgn val="ctr"/>
        <c:lblOffset val="100"/>
        <c:noMultiLvlLbl val="0"/>
      </c:catAx>
      <c:valAx>
        <c:axId val="7903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9031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Números asignados a través de la Agencia ISBN</a:t>
            </a:r>
          </a:p>
        </c:rich>
      </c:tx>
      <c:layout>
        <c:manualLayout>
          <c:xMode val="edge"/>
          <c:yMode val="edge"/>
          <c:x val="0.10236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 octubre'!$A$32:$A$33</c:f>
              <c:strCache>
                <c:ptCount val="2"/>
                <c:pt idx="0">
                  <c:v>Editoriales</c:v>
                </c:pt>
                <c:pt idx="1">
                  <c:v>Autores Editores</c:v>
                </c:pt>
              </c:strCache>
            </c:strRef>
          </c:cat>
          <c:val>
            <c:numRef>
              <c:f>'20 octubre'!$B$32:$B$33</c:f>
              <c:numCache>
                <c:formatCode>General</c:formatCode>
                <c:ptCount val="2"/>
                <c:pt idx="0">
                  <c:v>21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5-4A74-AC49-4633E71A8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660704"/>
        <c:axId val="580667360"/>
      </c:barChart>
      <c:catAx>
        <c:axId val="5806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80667360"/>
        <c:crosses val="autoZero"/>
        <c:auto val="1"/>
        <c:lblAlgn val="ctr"/>
        <c:lblOffset val="100"/>
        <c:noMultiLvlLbl val="0"/>
      </c:catAx>
      <c:valAx>
        <c:axId val="5806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8066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4</xdr:row>
      <xdr:rowOff>14287</xdr:rowOff>
    </xdr:from>
    <xdr:to>
      <xdr:col>10</xdr:col>
      <xdr:colOff>390524</xdr:colOff>
      <xdr:row>17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C56DEA-D97F-4290-AA00-886595348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4</xdr:row>
      <xdr:rowOff>14287</xdr:rowOff>
    </xdr:from>
    <xdr:to>
      <xdr:col>9</xdr:col>
      <xdr:colOff>23812</xdr:colOff>
      <xdr:row>16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704144-23F2-4EE2-B58C-4D095FF43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4</xdr:row>
      <xdr:rowOff>4762</xdr:rowOff>
    </xdr:from>
    <xdr:to>
      <xdr:col>8</xdr:col>
      <xdr:colOff>752475</xdr:colOff>
      <xdr:row>17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CA1364-0D84-4FCC-A3EF-780628AC0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14287</xdr:rowOff>
    </xdr:from>
    <xdr:to>
      <xdr:col>9</xdr:col>
      <xdr:colOff>19050</xdr:colOff>
      <xdr:row>17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56A2E1-FD45-48AC-BDB3-EF8D514F9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B90-B347-47D3-B594-E5642F78D6D0}">
  <dimension ref="A1:B40"/>
  <sheetViews>
    <sheetView workbookViewId="0">
      <selection activeCell="D2" sqref="D2"/>
    </sheetView>
  </sheetViews>
  <sheetFormatPr baseColWidth="10" defaultRowHeight="15" x14ac:dyDescent="0.25"/>
  <cols>
    <col min="1" max="1" width="76.5703125" style="1" customWidth="1"/>
    <col min="2" max="16384" width="11.42578125" style="1"/>
  </cols>
  <sheetData>
    <row r="1" spans="1:2" ht="18" customHeight="1" x14ac:dyDescent="0.25">
      <c r="A1" s="35" t="s">
        <v>0</v>
      </c>
      <c r="B1" s="35"/>
    </row>
    <row r="2" spans="1:2" ht="30" customHeight="1" x14ac:dyDescent="0.25">
      <c r="A2" s="35" t="s">
        <v>16</v>
      </c>
      <c r="B2" s="35"/>
    </row>
    <row r="3" spans="1:2" ht="24.75" customHeight="1" thickBot="1" x14ac:dyDescent="0.3">
      <c r="A3" s="36" t="s">
        <v>20</v>
      </c>
      <c r="B3" s="36"/>
    </row>
    <row r="4" spans="1:2" ht="15.75" thickBot="1" x14ac:dyDescent="0.3">
      <c r="A4" s="2" t="s">
        <v>1</v>
      </c>
      <c r="B4" s="3" t="s">
        <v>2</v>
      </c>
    </row>
    <row r="5" spans="1:2" ht="15.75" thickBot="1" x14ac:dyDescent="0.3">
      <c r="A5" s="15" t="s">
        <v>21</v>
      </c>
      <c r="B5" s="16">
        <v>1</v>
      </c>
    </row>
    <row r="6" spans="1:2" ht="15.75" thickBot="1" x14ac:dyDescent="0.3">
      <c r="A6" s="15" t="s">
        <v>3</v>
      </c>
      <c r="B6" s="16">
        <v>1</v>
      </c>
    </row>
    <row r="7" spans="1:2" ht="15.75" thickBot="1" x14ac:dyDescent="0.3">
      <c r="A7" s="15" t="s">
        <v>5</v>
      </c>
      <c r="B7" s="16">
        <v>1</v>
      </c>
    </row>
    <row r="8" spans="1:2" ht="15.75" thickBot="1" x14ac:dyDescent="0.3">
      <c r="A8" s="15" t="s">
        <v>22</v>
      </c>
      <c r="B8" s="16">
        <v>18</v>
      </c>
    </row>
    <row r="9" spans="1:2" ht="15.75" thickBot="1" x14ac:dyDescent="0.3">
      <c r="A9" s="15" t="s">
        <v>23</v>
      </c>
      <c r="B9" s="16">
        <v>4</v>
      </c>
    </row>
    <row r="10" spans="1:2" ht="15.75" thickBot="1" x14ac:dyDescent="0.3">
      <c r="A10" s="15" t="s">
        <v>24</v>
      </c>
      <c r="B10" s="16">
        <v>1</v>
      </c>
    </row>
    <row r="11" spans="1:2" ht="15.75" thickBot="1" x14ac:dyDescent="0.3">
      <c r="A11" s="15" t="s">
        <v>25</v>
      </c>
      <c r="B11" s="16">
        <v>1</v>
      </c>
    </row>
    <row r="12" spans="1:2" ht="15.75" thickBot="1" x14ac:dyDescent="0.3">
      <c r="A12" s="15" t="s">
        <v>6</v>
      </c>
      <c r="B12" s="16">
        <v>3</v>
      </c>
    </row>
    <row r="13" spans="1:2" ht="15.75" thickBot="1" x14ac:dyDescent="0.3">
      <c r="A13" s="15" t="s">
        <v>7</v>
      </c>
      <c r="B13" s="16">
        <v>1</v>
      </c>
    </row>
    <row r="14" spans="1:2" ht="15.75" thickBot="1" x14ac:dyDescent="0.3">
      <c r="A14" s="15" t="s">
        <v>26</v>
      </c>
      <c r="B14" s="16">
        <v>1</v>
      </c>
    </row>
    <row r="15" spans="1:2" ht="15.75" thickBot="1" x14ac:dyDescent="0.3">
      <c r="A15" s="15" t="s">
        <v>27</v>
      </c>
      <c r="B15" s="16">
        <v>1</v>
      </c>
    </row>
    <row r="16" spans="1:2" ht="15.75" thickBot="1" x14ac:dyDescent="0.3">
      <c r="A16" s="15" t="s">
        <v>8</v>
      </c>
      <c r="B16" s="16">
        <v>3</v>
      </c>
    </row>
    <row r="17" spans="1:2" ht="15.75" thickBot="1" x14ac:dyDescent="0.3">
      <c r="A17" s="15" t="s">
        <v>9</v>
      </c>
      <c r="B17" s="16">
        <v>2</v>
      </c>
    </row>
    <row r="18" spans="1:2" ht="15.75" thickBot="1" x14ac:dyDescent="0.3">
      <c r="A18" s="6" t="s">
        <v>10</v>
      </c>
      <c r="B18" s="14">
        <f>B5+B6+B7+B8+B9+B10+B11+B12+B13+B14+B15+B16+B17</f>
        <v>38</v>
      </c>
    </row>
    <row r="20" spans="1:2" ht="15.75" thickBot="1" x14ac:dyDescent="0.3"/>
    <row r="21" spans="1:2" ht="15.75" thickBot="1" x14ac:dyDescent="0.3">
      <c r="A21" s="7" t="s">
        <v>11</v>
      </c>
      <c r="B21" s="8" t="s">
        <v>2</v>
      </c>
    </row>
    <row r="22" spans="1:2" ht="15.75" thickBot="1" x14ac:dyDescent="0.3">
      <c r="A22" s="17" t="s">
        <v>28</v>
      </c>
      <c r="B22" s="21">
        <v>1</v>
      </c>
    </row>
    <row r="23" spans="1:2" ht="15.75" thickBot="1" x14ac:dyDescent="0.3">
      <c r="A23" s="18" t="s">
        <v>29</v>
      </c>
      <c r="B23" s="22">
        <v>1</v>
      </c>
    </row>
    <row r="24" spans="1:2" ht="15.75" thickBot="1" x14ac:dyDescent="0.3">
      <c r="A24" s="18" t="s">
        <v>30</v>
      </c>
      <c r="B24" s="22">
        <v>1</v>
      </c>
    </row>
    <row r="25" spans="1:2" ht="15.75" thickBot="1" x14ac:dyDescent="0.3">
      <c r="A25" s="18" t="s">
        <v>31</v>
      </c>
      <c r="B25" s="22">
        <v>1</v>
      </c>
    </row>
    <row r="26" spans="1:2" ht="15.75" thickBot="1" x14ac:dyDescent="0.3">
      <c r="A26" s="18" t="s">
        <v>32</v>
      </c>
      <c r="B26" s="22">
        <v>1</v>
      </c>
    </row>
    <row r="27" spans="1:2" ht="15.75" thickBot="1" x14ac:dyDescent="0.3">
      <c r="A27" s="18" t="s">
        <v>33</v>
      </c>
      <c r="B27" s="22">
        <v>3</v>
      </c>
    </row>
    <row r="28" spans="1:2" ht="15.75" thickBot="1" x14ac:dyDescent="0.3">
      <c r="A28" s="18" t="s">
        <v>34</v>
      </c>
      <c r="B28" s="22">
        <v>1</v>
      </c>
    </row>
    <row r="29" spans="1:2" ht="15.75" thickBot="1" x14ac:dyDescent="0.3">
      <c r="A29" s="18" t="s">
        <v>35</v>
      </c>
      <c r="B29" s="22">
        <v>1</v>
      </c>
    </row>
    <row r="30" spans="1:2" ht="15.75" thickBot="1" x14ac:dyDescent="0.3">
      <c r="A30" s="19" t="s">
        <v>36</v>
      </c>
      <c r="B30" s="23">
        <v>1</v>
      </c>
    </row>
    <row r="31" spans="1:2" ht="15.75" thickBot="1" x14ac:dyDescent="0.3">
      <c r="A31" s="20" t="s">
        <v>37</v>
      </c>
      <c r="B31" s="20">
        <v>1</v>
      </c>
    </row>
    <row r="32" spans="1:2" ht="15.75" thickBot="1" x14ac:dyDescent="0.3">
      <c r="A32" s="20" t="s">
        <v>38</v>
      </c>
      <c r="B32" s="20">
        <v>1</v>
      </c>
    </row>
    <row r="33" spans="1:2" ht="15.75" thickBot="1" x14ac:dyDescent="0.3">
      <c r="A33" s="4"/>
      <c r="B33" s="5"/>
    </row>
    <row r="34" spans="1:2" ht="15.75" thickBot="1" x14ac:dyDescent="0.3"/>
    <row r="35" spans="1:2" ht="15.75" thickBot="1" x14ac:dyDescent="0.3">
      <c r="A35" s="9" t="s">
        <v>12</v>
      </c>
      <c r="B35" s="10">
        <f>B22+B23+B24+B25+B26+B27+B28+B29+B30+B31+B32</f>
        <v>13</v>
      </c>
    </row>
    <row r="36" spans="1:2" x14ac:dyDescent="0.25">
      <c r="A36" s="11"/>
    </row>
    <row r="37" spans="1:2" ht="15" customHeight="1" x14ac:dyDescent="0.25">
      <c r="A37" s="37" t="s">
        <v>13</v>
      </c>
      <c r="B37" s="37"/>
    </row>
    <row r="38" spans="1:2" x14ac:dyDescent="0.25">
      <c r="A38" s="38"/>
      <c r="B38" s="38"/>
    </row>
    <row r="39" spans="1:2" x14ac:dyDescent="0.25">
      <c r="A39" s="12" t="s">
        <v>14</v>
      </c>
      <c r="B39" s="12">
        <v>38</v>
      </c>
    </row>
    <row r="40" spans="1:2" x14ac:dyDescent="0.25">
      <c r="A40" s="13" t="s">
        <v>15</v>
      </c>
      <c r="B40" s="13">
        <v>13</v>
      </c>
    </row>
  </sheetData>
  <mergeCells count="5">
    <mergeCell ref="A1:B1"/>
    <mergeCell ref="A2:B2"/>
    <mergeCell ref="A3:B3"/>
    <mergeCell ref="A37:B37"/>
    <mergeCell ref="A38:B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2E78-08DA-4F99-8520-B0DE1B4268A7}">
  <dimension ref="A1:B36"/>
  <sheetViews>
    <sheetView topLeftCell="A22" workbookViewId="0">
      <selection activeCell="A8" sqref="A8"/>
    </sheetView>
  </sheetViews>
  <sheetFormatPr baseColWidth="10" defaultRowHeight="15" x14ac:dyDescent="0.25"/>
  <cols>
    <col min="1" max="1" width="76.5703125" style="1" customWidth="1"/>
    <col min="2" max="16384" width="11.42578125" style="1"/>
  </cols>
  <sheetData>
    <row r="1" spans="1:2" ht="18" customHeight="1" x14ac:dyDescent="0.25">
      <c r="A1" s="35" t="s">
        <v>0</v>
      </c>
      <c r="B1" s="35"/>
    </row>
    <row r="2" spans="1:2" ht="30" customHeight="1" x14ac:dyDescent="0.25">
      <c r="A2" s="35" t="s">
        <v>17</v>
      </c>
      <c r="B2" s="35"/>
    </row>
    <row r="3" spans="1:2" ht="24.75" customHeight="1" thickBot="1" x14ac:dyDescent="0.3">
      <c r="A3" s="36" t="s">
        <v>19</v>
      </c>
      <c r="B3" s="36"/>
    </row>
    <row r="4" spans="1:2" ht="15.75" thickBot="1" x14ac:dyDescent="0.3">
      <c r="A4" s="2" t="s">
        <v>1</v>
      </c>
      <c r="B4" s="3" t="s">
        <v>2</v>
      </c>
    </row>
    <row r="5" spans="1:2" ht="15.75" thickBot="1" x14ac:dyDescent="0.3">
      <c r="A5" s="24" t="s">
        <v>39</v>
      </c>
      <c r="B5" s="25">
        <v>2</v>
      </c>
    </row>
    <row r="6" spans="1:2" ht="15.75" thickBot="1" x14ac:dyDescent="0.3">
      <c r="A6" s="24" t="s">
        <v>4</v>
      </c>
      <c r="B6" s="25">
        <v>1</v>
      </c>
    </row>
    <row r="7" spans="1:2" ht="15.75" thickBot="1" x14ac:dyDescent="0.3">
      <c r="A7" s="24" t="s">
        <v>40</v>
      </c>
      <c r="B7" s="25">
        <v>1</v>
      </c>
    </row>
    <row r="8" spans="1:2" ht="15.75" thickBot="1" x14ac:dyDescent="0.3">
      <c r="A8" s="24" t="s">
        <v>41</v>
      </c>
      <c r="B8" s="25">
        <v>1</v>
      </c>
    </row>
    <row r="9" spans="1:2" ht="15.75" thickBot="1" x14ac:dyDescent="0.3">
      <c r="A9" s="24" t="s">
        <v>42</v>
      </c>
      <c r="B9" s="25">
        <v>1</v>
      </c>
    </row>
    <row r="10" spans="1:2" ht="15.75" thickBot="1" x14ac:dyDescent="0.3">
      <c r="A10" s="24" t="s">
        <v>43</v>
      </c>
      <c r="B10" s="25">
        <v>1</v>
      </c>
    </row>
    <row r="11" spans="1:2" ht="15.75" thickBot="1" x14ac:dyDescent="0.3">
      <c r="A11" s="24" t="s">
        <v>44</v>
      </c>
      <c r="B11" s="25">
        <v>14</v>
      </c>
    </row>
    <row r="12" spans="1:2" ht="15.75" thickBot="1" x14ac:dyDescent="0.3">
      <c r="A12" s="24" t="s">
        <v>22</v>
      </c>
      <c r="B12" s="25">
        <v>2</v>
      </c>
    </row>
    <row r="13" spans="1:2" ht="15.75" thickBot="1" x14ac:dyDescent="0.3">
      <c r="A13" s="24" t="s">
        <v>45</v>
      </c>
      <c r="B13" s="25">
        <v>6</v>
      </c>
    </row>
    <row r="14" spans="1:2" ht="15.75" thickBot="1" x14ac:dyDescent="0.3">
      <c r="A14" s="24" t="s">
        <v>25</v>
      </c>
      <c r="B14" s="25">
        <v>3</v>
      </c>
    </row>
    <row r="15" spans="1:2" ht="15.75" thickBot="1" x14ac:dyDescent="0.3">
      <c r="A15" s="24" t="s">
        <v>27</v>
      </c>
      <c r="B15" s="25">
        <v>1</v>
      </c>
    </row>
    <row r="16" spans="1:2" ht="15.75" thickBot="1" x14ac:dyDescent="0.3"/>
    <row r="17" spans="1:2" ht="15.75" thickBot="1" x14ac:dyDescent="0.3">
      <c r="A17" s="6" t="s">
        <v>10</v>
      </c>
      <c r="B17" s="14">
        <f>B5+B6+B7+B8+B9+B10+B11+B12+B13+B14+B15</f>
        <v>33</v>
      </c>
    </row>
    <row r="19" spans="1:2" ht="15.75" thickBot="1" x14ac:dyDescent="0.3"/>
    <row r="20" spans="1:2" ht="15.75" thickBot="1" x14ac:dyDescent="0.3">
      <c r="A20" s="7" t="s">
        <v>11</v>
      </c>
      <c r="B20" s="8" t="s">
        <v>2</v>
      </c>
    </row>
    <row r="21" spans="1:2" ht="15.75" thickBot="1" x14ac:dyDescent="0.3">
      <c r="A21" s="24" t="s">
        <v>46</v>
      </c>
      <c r="B21" s="26">
        <v>1</v>
      </c>
    </row>
    <row r="22" spans="1:2" ht="15.75" thickBot="1" x14ac:dyDescent="0.3">
      <c r="A22" s="24" t="s">
        <v>47</v>
      </c>
      <c r="B22" s="26">
        <v>1</v>
      </c>
    </row>
    <row r="23" spans="1:2" ht="15.75" thickBot="1" x14ac:dyDescent="0.3">
      <c r="A23" s="24" t="s">
        <v>38</v>
      </c>
      <c r="B23" s="26">
        <v>1</v>
      </c>
    </row>
    <row r="24" spans="1:2" ht="15.75" thickBot="1" x14ac:dyDescent="0.3">
      <c r="A24" s="24" t="s">
        <v>48</v>
      </c>
      <c r="B24" s="26">
        <v>1</v>
      </c>
    </row>
    <row r="25" spans="1:2" ht="15.75" thickBot="1" x14ac:dyDescent="0.3">
      <c r="A25" s="24" t="s">
        <v>49</v>
      </c>
      <c r="B25" s="26">
        <v>1</v>
      </c>
    </row>
    <row r="26" spans="1:2" ht="15.75" thickBot="1" x14ac:dyDescent="0.3">
      <c r="A26" s="24" t="s">
        <v>50</v>
      </c>
      <c r="B26" s="26">
        <v>1</v>
      </c>
    </row>
    <row r="27" spans="1:2" ht="15.75" thickBot="1" x14ac:dyDescent="0.3">
      <c r="A27" s="24" t="s">
        <v>51</v>
      </c>
      <c r="B27" s="26">
        <v>1</v>
      </c>
    </row>
    <row r="28" spans="1:2" ht="15.75" thickBot="1" x14ac:dyDescent="0.3">
      <c r="A28" s="24" t="s">
        <v>52</v>
      </c>
      <c r="B28" s="26">
        <v>1</v>
      </c>
    </row>
    <row r="29" spans="1:2" ht="15.75" thickBot="1" x14ac:dyDescent="0.3">
      <c r="A29" s="24" t="s">
        <v>53</v>
      </c>
      <c r="B29" s="26">
        <v>1</v>
      </c>
    </row>
    <row r="30" spans="1:2" ht="15.75" thickBot="1" x14ac:dyDescent="0.3">
      <c r="A30" s="24" t="s">
        <v>54</v>
      </c>
      <c r="B30" s="26">
        <v>1</v>
      </c>
    </row>
    <row r="31" spans="1:2" ht="15.75" thickBot="1" x14ac:dyDescent="0.3">
      <c r="A31" s="9" t="s">
        <v>12</v>
      </c>
      <c r="B31" s="27">
        <v>10</v>
      </c>
    </row>
    <row r="32" spans="1:2" x14ac:dyDescent="0.25">
      <c r="A32" s="11"/>
    </row>
    <row r="33" spans="1:2" ht="15" customHeight="1" x14ac:dyDescent="0.25">
      <c r="A33" s="37" t="s">
        <v>13</v>
      </c>
      <c r="B33" s="37"/>
    </row>
    <row r="34" spans="1:2" x14ac:dyDescent="0.25">
      <c r="A34" s="38"/>
      <c r="B34" s="38"/>
    </row>
    <row r="35" spans="1:2" x14ac:dyDescent="0.25">
      <c r="A35" s="12" t="s">
        <v>14</v>
      </c>
      <c r="B35" s="12">
        <v>33</v>
      </c>
    </row>
    <row r="36" spans="1:2" x14ac:dyDescent="0.25">
      <c r="A36" s="13" t="s">
        <v>15</v>
      </c>
      <c r="B36" s="13">
        <v>10</v>
      </c>
    </row>
  </sheetData>
  <mergeCells count="5">
    <mergeCell ref="A1:B1"/>
    <mergeCell ref="A2:B2"/>
    <mergeCell ref="A3:B3"/>
    <mergeCell ref="A33:B33"/>
    <mergeCell ref="A34:B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A36B-EA7B-4B3C-AE1D-3918F2834DDA}">
  <dimension ref="A1:B41"/>
  <sheetViews>
    <sheetView workbookViewId="0">
      <selection activeCell="I3" sqref="I3"/>
    </sheetView>
  </sheetViews>
  <sheetFormatPr baseColWidth="10" defaultRowHeight="15" x14ac:dyDescent="0.25"/>
  <cols>
    <col min="1" max="1" width="76.5703125" style="1" customWidth="1"/>
    <col min="2" max="16384" width="11.42578125" style="1"/>
  </cols>
  <sheetData>
    <row r="1" spans="1:2" ht="18" customHeight="1" x14ac:dyDescent="0.25">
      <c r="A1" s="35" t="s">
        <v>0</v>
      </c>
      <c r="B1" s="35"/>
    </row>
    <row r="2" spans="1:2" ht="30" customHeight="1" x14ac:dyDescent="0.25">
      <c r="A2" s="35" t="s">
        <v>18</v>
      </c>
      <c r="B2" s="35"/>
    </row>
    <row r="3" spans="1:2" ht="24.75" customHeight="1" thickBot="1" x14ac:dyDescent="0.3">
      <c r="A3" s="36" t="s">
        <v>76</v>
      </c>
      <c r="B3" s="36"/>
    </row>
    <row r="4" spans="1:2" ht="15.75" thickBot="1" x14ac:dyDescent="0.3">
      <c r="A4" s="2" t="s">
        <v>1</v>
      </c>
      <c r="B4" s="3" t="s">
        <v>2</v>
      </c>
    </row>
    <row r="5" spans="1:2" ht="15.75" thickBot="1" x14ac:dyDescent="0.3">
      <c r="A5" s="28" t="s">
        <v>21</v>
      </c>
      <c r="B5" s="29">
        <v>1</v>
      </c>
    </row>
    <row r="6" spans="1:2" ht="15.75" thickBot="1" x14ac:dyDescent="0.3">
      <c r="A6" s="28" t="s">
        <v>3</v>
      </c>
      <c r="B6" s="29">
        <v>4</v>
      </c>
    </row>
    <row r="7" spans="1:2" ht="15.75" thickBot="1" x14ac:dyDescent="0.3">
      <c r="A7" s="28" t="s">
        <v>39</v>
      </c>
      <c r="B7" s="29">
        <v>3</v>
      </c>
    </row>
    <row r="8" spans="1:2" ht="15.75" thickBot="1" x14ac:dyDescent="0.3">
      <c r="A8" s="28" t="s">
        <v>55</v>
      </c>
      <c r="B8" s="29">
        <v>2</v>
      </c>
    </row>
    <row r="9" spans="1:2" ht="15.75" thickBot="1" x14ac:dyDescent="0.3">
      <c r="A9" s="28" t="s">
        <v>56</v>
      </c>
      <c r="B9" s="29">
        <v>4</v>
      </c>
    </row>
    <row r="10" spans="1:2" ht="15.75" thickBot="1" x14ac:dyDescent="0.3">
      <c r="A10" s="28" t="s">
        <v>44</v>
      </c>
      <c r="B10" s="29">
        <v>13</v>
      </c>
    </row>
    <row r="11" spans="1:2" ht="15.75" thickBot="1" x14ac:dyDescent="0.3">
      <c r="A11" s="28" t="s">
        <v>57</v>
      </c>
      <c r="B11" s="29">
        <v>1</v>
      </c>
    </row>
    <row r="12" spans="1:2" ht="15.75" thickBot="1" x14ac:dyDescent="0.3">
      <c r="A12" s="28" t="s">
        <v>22</v>
      </c>
      <c r="B12" s="29">
        <v>6</v>
      </c>
    </row>
    <row r="13" spans="1:2" ht="15.75" thickBot="1" x14ac:dyDescent="0.3">
      <c r="A13" s="28" t="s">
        <v>58</v>
      </c>
      <c r="B13" s="29">
        <v>28</v>
      </c>
    </row>
    <row r="14" spans="1:2" ht="15.75" thickBot="1" x14ac:dyDescent="0.3">
      <c r="A14" s="28" t="s">
        <v>59</v>
      </c>
      <c r="B14" s="29">
        <v>2</v>
      </c>
    </row>
    <row r="15" spans="1:2" ht="15.75" thickBot="1" x14ac:dyDescent="0.3">
      <c r="A15" s="28" t="s">
        <v>60</v>
      </c>
      <c r="B15" s="29">
        <v>1</v>
      </c>
    </row>
    <row r="16" spans="1:2" ht="15.75" thickBot="1" x14ac:dyDescent="0.3">
      <c r="A16" s="28" t="s">
        <v>61</v>
      </c>
      <c r="B16" s="29">
        <v>10</v>
      </c>
    </row>
    <row r="17" spans="1:2" ht="15.75" thickBot="1" x14ac:dyDescent="0.3">
      <c r="A17" s="28" t="s">
        <v>62</v>
      </c>
      <c r="B17" s="29">
        <v>1</v>
      </c>
    </row>
    <row r="18" spans="1:2" ht="15.75" thickBot="1" x14ac:dyDescent="0.3"/>
    <row r="19" spans="1:2" ht="15.75" thickBot="1" x14ac:dyDescent="0.3">
      <c r="A19" s="6" t="s">
        <v>10</v>
      </c>
      <c r="B19" s="14">
        <v>76</v>
      </c>
    </row>
    <row r="21" spans="1:2" ht="15.75" thickBot="1" x14ac:dyDescent="0.3"/>
    <row r="22" spans="1:2" ht="15.75" thickBot="1" x14ac:dyDescent="0.3">
      <c r="A22" s="7" t="s">
        <v>11</v>
      </c>
      <c r="B22" s="8" t="s">
        <v>2</v>
      </c>
    </row>
    <row r="23" spans="1:2" ht="15.75" thickBot="1" x14ac:dyDescent="0.3">
      <c r="A23" s="28" t="s">
        <v>63</v>
      </c>
      <c r="B23" s="29">
        <v>1</v>
      </c>
    </row>
    <row r="24" spans="1:2" ht="15.75" thickBot="1" x14ac:dyDescent="0.3">
      <c r="A24" s="28" t="s">
        <v>64</v>
      </c>
      <c r="B24" s="29">
        <v>1</v>
      </c>
    </row>
    <row r="25" spans="1:2" ht="15.75" thickBot="1" x14ac:dyDescent="0.3">
      <c r="A25" s="28" t="s">
        <v>65</v>
      </c>
      <c r="B25" s="29">
        <v>1</v>
      </c>
    </row>
    <row r="26" spans="1:2" ht="15.75" thickBot="1" x14ac:dyDescent="0.3">
      <c r="A26" s="28" t="s">
        <v>66</v>
      </c>
      <c r="B26" s="29">
        <v>1</v>
      </c>
    </row>
    <row r="27" spans="1:2" ht="15.75" thickBot="1" x14ac:dyDescent="0.3">
      <c r="A27" s="28" t="s">
        <v>67</v>
      </c>
      <c r="B27" s="29">
        <v>1</v>
      </c>
    </row>
    <row r="28" spans="1:2" ht="15.75" thickBot="1" x14ac:dyDescent="0.3">
      <c r="A28" s="28" t="s">
        <v>68</v>
      </c>
      <c r="B28" s="29">
        <v>2</v>
      </c>
    </row>
    <row r="29" spans="1:2" ht="15.75" thickBot="1" x14ac:dyDescent="0.3">
      <c r="A29" s="28" t="s">
        <v>69</v>
      </c>
      <c r="B29" s="29">
        <v>1</v>
      </c>
    </row>
    <row r="30" spans="1:2" ht="15.75" thickBot="1" x14ac:dyDescent="0.3">
      <c r="A30" s="28" t="s">
        <v>70</v>
      </c>
      <c r="B30" s="29">
        <v>1</v>
      </c>
    </row>
    <row r="31" spans="1:2" ht="15.75" thickBot="1" x14ac:dyDescent="0.3">
      <c r="A31" s="28" t="s">
        <v>71</v>
      </c>
      <c r="B31" s="29">
        <v>1</v>
      </c>
    </row>
    <row r="32" spans="1:2" ht="15.75" thickBot="1" x14ac:dyDescent="0.3">
      <c r="A32" s="28" t="s">
        <v>72</v>
      </c>
      <c r="B32" s="29">
        <v>1</v>
      </c>
    </row>
    <row r="33" spans="1:2" ht="15.75" thickBot="1" x14ac:dyDescent="0.3">
      <c r="A33" s="28" t="s">
        <v>73</v>
      </c>
      <c r="B33" s="29">
        <v>1</v>
      </c>
    </row>
    <row r="34" spans="1:2" ht="15.75" thickBot="1" x14ac:dyDescent="0.3">
      <c r="A34" s="28" t="s">
        <v>74</v>
      </c>
      <c r="B34" s="29">
        <v>1</v>
      </c>
    </row>
    <row r="35" spans="1:2" ht="15.75" thickBot="1" x14ac:dyDescent="0.3">
      <c r="A35" s="28" t="s">
        <v>75</v>
      </c>
      <c r="B35" s="29">
        <v>1</v>
      </c>
    </row>
    <row r="36" spans="1:2" ht="15.75" thickBot="1" x14ac:dyDescent="0.3">
      <c r="A36" s="9" t="s">
        <v>12</v>
      </c>
      <c r="B36" s="30">
        <f>B23+B24+B25+B26+B27+B28+B29+B30+B31+B32+B33+B34+B35</f>
        <v>14</v>
      </c>
    </row>
    <row r="37" spans="1:2" x14ac:dyDescent="0.25">
      <c r="A37" s="11"/>
    </row>
    <row r="38" spans="1:2" ht="15" customHeight="1" x14ac:dyDescent="0.25">
      <c r="A38" s="37" t="s">
        <v>13</v>
      </c>
      <c r="B38" s="37"/>
    </row>
    <row r="39" spans="1:2" x14ac:dyDescent="0.25">
      <c r="A39" s="38"/>
      <c r="B39" s="38"/>
    </row>
    <row r="40" spans="1:2" x14ac:dyDescent="0.25">
      <c r="A40" s="12" t="s">
        <v>14</v>
      </c>
      <c r="B40" s="12">
        <v>76</v>
      </c>
    </row>
    <row r="41" spans="1:2" x14ac:dyDescent="0.25">
      <c r="A41" s="13" t="s">
        <v>15</v>
      </c>
      <c r="B41" s="13">
        <v>14</v>
      </c>
    </row>
  </sheetData>
  <mergeCells count="5">
    <mergeCell ref="A1:B1"/>
    <mergeCell ref="A2:B2"/>
    <mergeCell ref="A3:B3"/>
    <mergeCell ref="A38:B38"/>
    <mergeCell ref="A39:B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A7BD-BD08-4351-B183-FF372E1C04A1}">
  <dimension ref="A1:B33"/>
  <sheetViews>
    <sheetView tabSelected="1" workbookViewId="0">
      <selection activeCell="E22" sqref="E22"/>
    </sheetView>
  </sheetViews>
  <sheetFormatPr baseColWidth="10" defaultRowHeight="15" x14ac:dyDescent="0.25"/>
  <cols>
    <col min="1" max="1" width="76.5703125" style="1" customWidth="1"/>
    <col min="2" max="16384" width="11.42578125" style="1"/>
  </cols>
  <sheetData>
    <row r="1" spans="1:2" ht="18" customHeight="1" x14ac:dyDescent="0.25">
      <c r="A1" s="35" t="s">
        <v>0</v>
      </c>
      <c r="B1" s="35"/>
    </row>
    <row r="2" spans="1:2" ht="30" customHeight="1" x14ac:dyDescent="0.25">
      <c r="A2" s="35" t="s">
        <v>77</v>
      </c>
      <c r="B2" s="35"/>
    </row>
    <row r="3" spans="1:2" ht="24.75" customHeight="1" thickBot="1" x14ac:dyDescent="0.3">
      <c r="A3" s="36" t="s">
        <v>78</v>
      </c>
      <c r="B3" s="36"/>
    </row>
    <row r="4" spans="1:2" ht="15.75" thickBot="1" x14ac:dyDescent="0.3">
      <c r="A4" s="2" t="s">
        <v>1</v>
      </c>
      <c r="B4" s="3" t="s">
        <v>2</v>
      </c>
    </row>
    <row r="5" spans="1:2" ht="15.75" thickBot="1" x14ac:dyDescent="0.3">
      <c r="A5" s="28" t="s">
        <v>79</v>
      </c>
      <c r="B5" s="31">
        <v>2</v>
      </c>
    </row>
    <row r="6" spans="1:2" ht="15.75" thickBot="1" x14ac:dyDescent="0.3">
      <c r="A6" s="28" t="s">
        <v>80</v>
      </c>
      <c r="B6" s="31">
        <v>1</v>
      </c>
    </row>
    <row r="7" spans="1:2" ht="15.75" thickBot="1" x14ac:dyDescent="0.3">
      <c r="A7" s="28" t="s">
        <v>43</v>
      </c>
      <c r="B7" s="31">
        <v>1</v>
      </c>
    </row>
    <row r="8" spans="1:2" ht="15.75" thickBot="1" x14ac:dyDescent="0.3">
      <c r="A8" s="28" t="s">
        <v>22</v>
      </c>
      <c r="B8" s="31">
        <v>8</v>
      </c>
    </row>
    <row r="9" spans="1:2" ht="15.75" thickBot="1" x14ac:dyDescent="0.3">
      <c r="A9" s="28" t="s">
        <v>81</v>
      </c>
      <c r="B9" s="31">
        <v>1</v>
      </c>
    </row>
    <row r="10" spans="1:2" ht="15.75" thickBot="1" x14ac:dyDescent="0.3">
      <c r="A10" s="28" t="s">
        <v>45</v>
      </c>
      <c r="B10" s="31">
        <v>1</v>
      </c>
    </row>
    <row r="11" spans="1:2" ht="15.75" thickBot="1" x14ac:dyDescent="0.3">
      <c r="A11" s="28" t="s">
        <v>82</v>
      </c>
      <c r="B11" s="31">
        <v>1</v>
      </c>
    </row>
    <row r="12" spans="1:2" ht="15.75" thickBot="1" x14ac:dyDescent="0.3">
      <c r="A12" s="28" t="s">
        <v>83</v>
      </c>
      <c r="B12" s="31">
        <v>1</v>
      </c>
    </row>
    <row r="13" spans="1:2" ht="15.75" thickBot="1" x14ac:dyDescent="0.3">
      <c r="A13" s="28" t="s">
        <v>84</v>
      </c>
      <c r="B13" s="31">
        <v>2</v>
      </c>
    </row>
    <row r="14" spans="1:2" ht="15.75" thickBot="1" x14ac:dyDescent="0.3">
      <c r="A14" s="28" t="s">
        <v>85</v>
      </c>
      <c r="B14" s="31">
        <v>2</v>
      </c>
    </row>
    <row r="15" spans="1:2" ht="15.75" thickBot="1" x14ac:dyDescent="0.3">
      <c r="A15" s="28" t="s">
        <v>86</v>
      </c>
      <c r="B15" s="31">
        <v>1</v>
      </c>
    </row>
    <row r="16" spans="1:2" ht="15.75" thickBot="1" x14ac:dyDescent="0.3"/>
    <row r="17" spans="1:2" ht="15.75" thickBot="1" x14ac:dyDescent="0.3">
      <c r="A17" s="32" t="s">
        <v>10</v>
      </c>
      <c r="B17" s="34">
        <f>B5+B6+B7+B8+B9+B10+B11+B12+B13+B14+B15</f>
        <v>21</v>
      </c>
    </row>
    <row r="19" spans="1:2" ht="15.75" thickBot="1" x14ac:dyDescent="0.3"/>
    <row r="20" spans="1:2" ht="15.75" thickBot="1" x14ac:dyDescent="0.3">
      <c r="A20" s="7" t="s">
        <v>11</v>
      </c>
      <c r="B20" s="8" t="s">
        <v>2</v>
      </c>
    </row>
    <row r="21" spans="1:2" ht="15.75" thickBot="1" x14ac:dyDescent="0.3">
      <c r="A21" s="28" t="s">
        <v>87</v>
      </c>
      <c r="B21" s="31">
        <v>2</v>
      </c>
    </row>
    <row r="22" spans="1:2" ht="15.75" thickBot="1" x14ac:dyDescent="0.3">
      <c r="A22" s="28" t="s">
        <v>88</v>
      </c>
      <c r="B22" s="31">
        <v>1</v>
      </c>
    </row>
    <row r="23" spans="1:2" ht="15.75" thickBot="1" x14ac:dyDescent="0.3">
      <c r="A23" s="28" t="s">
        <v>89</v>
      </c>
      <c r="B23" s="31">
        <v>1</v>
      </c>
    </row>
    <row r="24" spans="1:2" ht="15.75" thickBot="1" x14ac:dyDescent="0.3">
      <c r="A24" s="28" t="s">
        <v>90</v>
      </c>
      <c r="B24" s="31">
        <v>1</v>
      </c>
    </row>
    <row r="25" spans="1:2" ht="15.75" thickBot="1" x14ac:dyDescent="0.3">
      <c r="A25" s="28" t="s">
        <v>91</v>
      </c>
      <c r="B25" s="31">
        <v>1</v>
      </c>
    </row>
    <row r="26" spans="1:2" ht="15.75" thickBot="1" x14ac:dyDescent="0.3">
      <c r="A26" s="28" t="s">
        <v>92</v>
      </c>
      <c r="B26" s="31">
        <v>1</v>
      </c>
    </row>
    <row r="27" spans="1:2" ht="15.75" thickBot="1" x14ac:dyDescent="0.3">
      <c r="A27" s="28" t="s">
        <v>93</v>
      </c>
      <c r="B27" s="31">
        <v>1</v>
      </c>
    </row>
    <row r="28" spans="1:2" ht="15.75" thickBot="1" x14ac:dyDescent="0.3">
      <c r="A28" s="32" t="s">
        <v>12</v>
      </c>
      <c r="B28" s="33">
        <f>B21+B22+B23+B24+B25+B26+B27</f>
        <v>8</v>
      </c>
    </row>
    <row r="29" spans="1:2" x14ac:dyDescent="0.25">
      <c r="A29" s="11"/>
    </row>
    <row r="30" spans="1:2" ht="15" customHeight="1" x14ac:dyDescent="0.25">
      <c r="A30" s="37" t="s">
        <v>13</v>
      </c>
      <c r="B30" s="37"/>
    </row>
    <row r="31" spans="1:2" x14ac:dyDescent="0.25">
      <c r="A31" s="38"/>
      <c r="B31" s="38"/>
    </row>
    <row r="32" spans="1:2" x14ac:dyDescent="0.25">
      <c r="A32" s="12" t="s">
        <v>14</v>
      </c>
      <c r="B32" s="12">
        <v>21</v>
      </c>
    </row>
    <row r="33" spans="1:2" x14ac:dyDescent="0.25">
      <c r="A33" s="13" t="s">
        <v>15</v>
      </c>
      <c r="B33" s="13">
        <v>8</v>
      </c>
    </row>
  </sheetData>
  <mergeCells count="5">
    <mergeCell ref="A1:B1"/>
    <mergeCell ref="A2:B2"/>
    <mergeCell ref="A3:B3"/>
    <mergeCell ref="A30:B30"/>
    <mergeCell ref="A31:B3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</vt:lpstr>
      <vt:lpstr>Agosto</vt:lpstr>
      <vt:lpstr>Septiembre</vt:lpstr>
      <vt:lpstr>20 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Reyes</dc:creator>
  <cp:lastModifiedBy>Carolina Acevedo</cp:lastModifiedBy>
  <dcterms:created xsi:type="dcterms:W3CDTF">2021-10-01T16:03:49Z</dcterms:created>
  <dcterms:modified xsi:type="dcterms:W3CDTF">2021-10-21T15:26:48Z</dcterms:modified>
</cp:coreProperties>
</file>