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filterPrivacy="1" codeName="ThisWorkbook"/>
  <bookViews>
    <workbookView xWindow="0" yWindow="0" windowWidth="22260" windowHeight="12645"/>
  </bookViews>
  <sheets>
    <sheet name="AEGEM" sheetId="9" r:id="rId1"/>
    <sheet name="SIM" sheetId="8" r:id="rId2"/>
    <sheet name="SPI" sheetId="7" r:id="rId3"/>
    <sheet name="SDES" sheetId="6" r:id="rId4"/>
    <sheet name="UNIDA JURIDICA" sheetId="5" r:id="rId5"/>
    <sheet name="SCDU" sheetId="4" r:id="rId6"/>
    <sheet name="UFI_ADMON_INF" sheetId="3" r:id="rId7"/>
  </sheets>
  <definedNames>
    <definedName name="_xlnm.Print_Area" localSheetId="0">AEGEM!$A$5:$Y$53</definedName>
    <definedName name="_xlnm.Print_Area" localSheetId="3">SDES!$A$1:$W$54</definedName>
    <definedName name="_xlnm.Print_Area" localSheetId="1">SIM!$B$2:$V$33</definedName>
    <definedName name="_xlnm.Print_Area" localSheetId="2">SPI!$A$1:$V$33</definedName>
    <definedName name="_xlnm.Print_Area" localSheetId="6">UFI_ADMON_INF!$A$1:$V$93</definedName>
    <definedName name="_xlnm.Print_Area" localSheetId="4">'UNIDA JURIDICA'!$A$1:$AR$13</definedName>
    <definedName name="_xlnm.Print_Titles" localSheetId="5">SCDU!$1:$1</definedName>
    <definedName name="_xlnm.Print_Titles" localSheetId="3">SDES!$5:$6</definedName>
    <definedName name="_xlnm.Print_Titles" localSheetId="1">SIM!$5:$6</definedName>
    <definedName name="_xlnm.Print_Titles" localSheetId="2">SPI!$3:$4</definedName>
    <definedName name="_xlnm.Print_Titles" localSheetId="6">UFI_ADMON_INF!$4:$5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7" i="5" l="1"/>
  <c r="AJ17" i="5"/>
  <c r="AK17" i="5" s="1"/>
  <c r="AI17" i="5"/>
  <c r="AH17" i="5"/>
  <c r="AG17" i="5"/>
  <c r="AN9" i="5"/>
  <c r="AJ9" i="5"/>
  <c r="AK9" i="5" s="1"/>
  <c r="AH9" i="5"/>
  <c r="AN8" i="5"/>
  <c r="AM8" i="5"/>
  <c r="AK8" i="5"/>
  <c r="AH8" i="5"/>
</calcChain>
</file>

<file path=xl/sharedStrings.xml><?xml version="1.0" encoding="utf-8"?>
<sst xmlns="http://schemas.openxmlformats.org/spreadsheetml/2006/main" count="1563" uniqueCount="980">
  <si>
    <t xml:space="preserve">ÁREA ESTRATÉGICA </t>
  </si>
  <si>
    <t xml:space="preserve">3. Gestión Institucional </t>
  </si>
  <si>
    <t xml:space="preserve">OBJETIVO ESTRATEGICO </t>
  </si>
  <si>
    <t>4. Consolidar y articular la gestión organizacional de COAMSS/OPAMSS</t>
  </si>
  <si>
    <t xml:space="preserve">5. Fortalecer la gestión de la cooperación nacional e internacional para el desarrollo del AMSS </t>
  </si>
  <si>
    <r>
      <rPr>
        <b/>
        <sz val="10"/>
        <rFont val="Arial Narrow"/>
        <family val="2"/>
      </rPr>
      <t>OBJETIVO ESTRATEGICO</t>
    </r>
    <r>
      <rPr>
        <sz val="10"/>
        <rFont val="Arial Narrow"/>
        <family val="2"/>
      </rPr>
      <t>:  4. Consolidar y articular la gestión organizacional de COAMSS/OPAMSS</t>
    </r>
  </si>
  <si>
    <r>
      <rPr>
        <b/>
        <sz val="10"/>
        <rFont val="Arial Narrow"/>
        <family val="2"/>
      </rPr>
      <t>OBJETIVO ESPECIFICO</t>
    </r>
    <r>
      <rPr>
        <sz val="10"/>
        <rFont val="Arial Narrow"/>
        <family val="2"/>
      </rPr>
      <t xml:space="preserve"> 1:  Garantizar la funcionalidad en la gestión y administración del organismo rector del desarrollo urbano, COAMSS y de su oficina técnica la OPAMSS, a la vez, coordinar y dar seguimiento a las unidades de gestión de proyectos y comunicaciones en el cumplimiento de metas y objetivos.</t>
    </r>
  </si>
  <si>
    <t>RESULTADOS</t>
  </si>
  <si>
    <t>INDICADORES</t>
  </si>
  <si>
    <t>FUENTE DE VERIFICACIÓN</t>
  </si>
  <si>
    <t>ACTIVIDADES</t>
  </si>
  <si>
    <t>TIEMPO</t>
  </si>
  <si>
    <t>RESPONSABLE</t>
  </si>
  <si>
    <t xml:space="preserve"> FUENTE DE FINANCIAMIENTO </t>
  </si>
  <si>
    <t>RIESGO</t>
  </si>
  <si>
    <t>E</t>
  </si>
  <si>
    <t>F</t>
  </si>
  <si>
    <t>M</t>
  </si>
  <si>
    <t>A</t>
  </si>
  <si>
    <t>J</t>
  </si>
  <si>
    <t>S</t>
  </si>
  <si>
    <t>O</t>
  </si>
  <si>
    <t>N</t>
  </si>
  <si>
    <t>D</t>
  </si>
  <si>
    <t>Libro de actas, archivos, agendas, mail.</t>
  </si>
  <si>
    <t xml:space="preserve">A.1 Dar seguimiento y control de agenda e implementación de acuerdos del COAMSS y sus comisiones </t>
  </si>
  <si>
    <t>Ana Yanci</t>
  </si>
  <si>
    <t xml:space="preserve"> Fondos OPAMSS</t>
  </si>
  <si>
    <t xml:space="preserve">Prevalece el enfoque individualista sobre el metropolitano en el organismo político </t>
  </si>
  <si>
    <t xml:space="preserve"> </t>
  </si>
  <si>
    <t xml:space="preserve">Archivos sistematizados, control de correspondencias </t>
  </si>
  <si>
    <t>A.2 Realizar el manejo y control de correspondencia oficial del COAMSS, CODEMET y canalizarla con la OPAMSS.</t>
  </si>
  <si>
    <t>Correspondencia, sistematización de informes, agendas, informes y acuerdos</t>
  </si>
  <si>
    <t xml:space="preserve">A. 3 Articular y propiciar la comunicación en materia de gestión pública metropolitana con sus gobiernos locales (COAMSS-CODEMET-OPAMSS-MUNICIPALIDADES) y mantener la relación permanente con los despachos municipales. </t>
  </si>
  <si>
    <t>Comisión Institucional- Dirección Ejecutiva- Equipo AEGEM</t>
  </si>
  <si>
    <t xml:space="preserve">Fondos OPAMSS </t>
  </si>
  <si>
    <t xml:space="preserve">Mail, Convocatorias a Junta de Accionistas y Junta Directiva, </t>
  </si>
  <si>
    <t xml:space="preserve">A. 4 Enlace institucional de la SEM - MIDES </t>
  </si>
  <si>
    <t>Asistencia Ejecutiva del COAMSS</t>
  </si>
  <si>
    <t>Incumplimiento de acuerdos del accionista mayoritario</t>
  </si>
  <si>
    <r>
      <rPr>
        <b/>
        <sz val="10"/>
        <rFont val="Arial Narrow"/>
        <family val="2"/>
      </rPr>
      <t xml:space="preserve">O.1.R.1.A.E.G.E.M.I.2  </t>
    </r>
    <r>
      <rPr>
        <sz val="10"/>
        <rFont val="Arial Narrow"/>
        <family val="2"/>
      </rPr>
      <t xml:space="preserve">  Al menos 3 temas planteados y discutidos en agendas del COAMSS en Comisiones y CODEMET, al finalizar el año.</t>
    </r>
  </si>
  <si>
    <t xml:space="preserve">Libro de actas, correspondenica, acuerdos, memorias, dossier fotografico, mail. </t>
  </si>
  <si>
    <t>Dirección Ejecutiva- Equipo AEGEM- Facilitadores técnicos de las comisiones.</t>
  </si>
  <si>
    <t>Actas, memorias de reuniones de comisiones de trabajo, mail.</t>
  </si>
  <si>
    <t>Matriz de control de avances, bitácoras de reuniones, fotografías, listas, informes, mail.</t>
  </si>
  <si>
    <t xml:space="preserve">A.1 Seguimiento a cada unidad de trabajo sobre la ejecución del Plan Estratégico del COAMSS/OPAMSS y su Plan de Acción, en apoyo de Recursos Humanos y Dirección Ejecutiva </t>
  </si>
  <si>
    <t>AEGEM, Dirección Ejecutiva y RR HH</t>
  </si>
  <si>
    <t>Las unidades correspondientes no registren el cumplimiento a su POA</t>
  </si>
  <si>
    <t>Manuales, perfiles y mail</t>
  </si>
  <si>
    <t xml:space="preserve">OBJETIVO ESTRATEGICO:5. Fortalecer la gestión de la cooperación nacional e internacional para el desarrollo del AMSS     </t>
  </si>
  <si>
    <t>OBJETIVO ESPECÍFICO 2 Elaboración y gestión de proyectos estrategicos metropolitanos por el COAMSS/OPAMSS.</t>
  </si>
  <si>
    <r>
      <rPr>
        <b/>
        <sz val="10"/>
        <rFont val="Arial Narrow"/>
        <family val="2"/>
      </rPr>
      <t xml:space="preserve"> O.2.R.1.A.E.G.E.M   </t>
    </r>
    <r>
      <rPr>
        <sz val="10"/>
        <rFont val="Arial Narrow"/>
        <family val="2"/>
      </rPr>
      <t xml:space="preserve">     Incrementada la gestión nacional e internacional  del COAMSS/OPAMSS de proyectos con enfoque metropolitano. </t>
    </r>
  </si>
  <si>
    <r>
      <rPr>
        <b/>
        <sz val="10"/>
        <rFont val="Arial Narrow"/>
        <family val="2"/>
      </rPr>
      <t xml:space="preserve">O.2.R.1.A.E.G.E.M.I.1 </t>
    </r>
    <r>
      <rPr>
        <sz val="10"/>
        <rFont val="Arial Narrow"/>
        <family val="2"/>
      </rPr>
      <t xml:space="preserve"> Al finalizar el año, al menos 2 proyectos elaborados y gestionados </t>
    </r>
  </si>
  <si>
    <t>Erlinda Minero</t>
  </si>
  <si>
    <t>Las líneas prioritarias de la cooperación no sean acordes a las necesidades prioritarias del COAMS/OPAMSS y se diriga a otras instituciones de gobierno.</t>
  </si>
  <si>
    <t xml:space="preserve">Proyectos formulados </t>
  </si>
  <si>
    <t>A.2 Identificar y participar en la elaboración de perfiles de proyectos que respondan a las temáticas estratégicas del COAMSS/OPAMSS, en coordinación con las Unidades respectivas.</t>
  </si>
  <si>
    <t xml:space="preserve">Acuerdos, convenios, correspondencia </t>
  </si>
  <si>
    <t>A.3 Identificar y buscar acercamiento con entidades de cooperación técnica y finaciera y su sistematizacion de acuerdos     (embajadas, agencias de cooperación)</t>
  </si>
  <si>
    <t>Equipo AEGEM y Dirección Ejecutiva, COAMSS</t>
  </si>
  <si>
    <t xml:space="preserve">Equipo AEGEM y Dirección Ejecutiva </t>
  </si>
  <si>
    <r>
      <rPr>
        <b/>
        <sz val="10"/>
        <rFont val="Arial Narrow"/>
        <family val="2"/>
      </rPr>
      <t>O.2.R.1.A.E.G.E.M.I.2</t>
    </r>
    <r>
      <rPr>
        <sz val="10"/>
        <rFont val="Arial Narrow"/>
        <family val="2"/>
      </rPr>
      <t xml:space="preserve">  Participación activa del COAMSS/OPAMSS en redes internacionales de interés metropolitano y se concretan acuerdos de cooperación con al menos 3 instancias nacionales.</t>
    </r>
  </si>
  <si>
    <t xml:space="preserve">Dossier fotográfico, documentos </t>
  </si>
  <si>
    <t>A.1 Identificar, dirigir, apoyar y dar seguimiento a las visitas internacionales al COAMSS/OPAMSS, y las realizadas por funcionarios hacia el exterior.</t>
  </si>
  <si>
    <t>Equipo AEGEM</t>
  </si>
  <si>
    <t>Débil participación y empoderamiento metropolitano para las relaciones internacionales por el COAMSS/OPAMSS.</t>
  </si>
  <si>
    <t>Convenios y/o cartas de entendimientos, firmados, bitácoras de reuniones, mail.</t>
  </si>
  <si>
    <t xml:space="preserve">AEGEM-Planificación- Desarrollo Economico y Observatorio  Metropolitano. </t>
  </si>
  <si>
    <r>
      <rPr>
        <b/>
        <sz val="10"/>
        <rFont val="Arial Narrow"/>
        <family val="2"/>
      </rPr>
      <t>O.2.R.1.A.E.G.E.M.I.3</t>
    </r>
    <r>
      <rPr>
        <sz val="10"/>
        <rFont val="Arial Narrow"/>
        <family val="2"/>
      </rPr>
      <t xml:space="preserve">            El COAMSS/OPAMSS concursa para la obtención de premio a las buenas prácticas a nivel nacional e internacional al finalizar el año.</t>
    </r>
  </si>
  <si>
    <t>Informe de concurso e inscripción, mail.</t>
  </si>
  <si>
    <t>Fuerte competencia institucional.</t>
  </si>
  <si>
    <t>OBJETIVO ESTRATEGICO:  4. Consolidar y articular la gestión organizacional de COAMSS/OPAMSS</t>
  </si>
  <si>
    <t xml:space="preserve"> OBJETIVO ESPECIFICO 3.  Implementar el plan de comunicación que contribuya a la institución al logro de sus objetivos y que permita el posicionamiento del COAMSS/OPAMSS y CODEMET.</t>
  </si>
  <si>
    <t xml:space="preserve">TIEMPO </t>
  </si>
  <si>
    <t>PRESUPUESTO (Y FUENTE)</t>
  </si>
  <si>
    <r>
      <t xml:space="preserve"> </t>
    </r>
    <r>
      <rPr>
        <b/>
        <sz val="10"/>
        <rFont val="Arial Narrow"/>
        <family val="2"/>
      </rPr>
      <t xml:space="preserve">O.3.R.1.A.E.G.E.M.I.1 </t>
    </r>
    <r>
      <rPr>
        <sz val="10"/>
        <rFont val="Arial Narrow"/>
        <family val="2"/>
      </rPr>
      <t xml:space="preserve"> Al finalizar el tercer trimestre del año, se tiene definida validada y socializada la estrategia y política de comunicación. </t>
    </r>
  </si>
  <si>
    <t>Politica insitucional, material de divulgación  y dossier fotográfico, mail.</t>
  </si>
  <si>
    <t>A.1 Revisar, actualizar y socializar el plan estrategico de comunicación y sus prioridades ( COAMSS/OPAMSS-CODEMET)</t>
  </si>
  <si>
    <t xml:space="preserve">Comunicaciones en apoyo del equipo AEGEM </t>
  </si>
  <si>
    <t>Poca aceptación interna de la propuesta de comunicación y débil compromiso.</t>
  </si>
  <si>
    <r>
      <rPr>
        <b/>
        <sz val="10"/>
        <color indexed="8"/>
        <rFont val="Arial Narrow"/>
        <family val="2"/>
      </rPr>
      <t>O.3.R.2.A.E.</t>
    </r>
    <r>
      <rPr>
        <b/>
        <sz val="10"/>
        <rFont val="Arial Narrow"/>
        <family val="2"/>
      </rPr>
      <t>G.E.M</t>
    </r>
    <r>
      <rPr>
        <sz val="10"/>
        <rFont val="Arial Narrow"/>
        <family val="2"/>
      </rPr>
      <t xml:space="preserve">              Implementado el plan de comunicaciones de COAMSS/OPAMSS, en lo que respecta al posicionamiento institucional, en los temas de control del desarrollo urbano, planificación y desarrollo social y económico.</t>
    </r>
  </si>
  <si>
    <r>
      <t xml:space="preserve"> </t>
    </r>
    <r>
      <rPr>
        <b/>
        <sz val="10"/>
        <rFont val="Arial Narrow"/>
        <family val="2"/>
      </rPr>
      <t>O.3.R.2.A.E.G.E.M.I.1</t>
    </r>
    <r>
      <rPr>
        <sz val="10"/>
        <rFont val="Arial Narrow"/>
        <family val="2"/>
      </rPr>
      <t xml:space="preserve">  Al finalizar el año se han implementado al menos 3 acciones del plan</t>
    </r>
  </si>
  <si>
    <t>Material impreso y digital, fotografías, videos, informes, boletines de prensa, monitoreo de medios, coberturas períodisticas, redes sociales.</t>
  </si>
  <si>
    <t xml:space="preserve">A.1 Implementar acciones básicas prioritarias para el posicionamiento externo e interno de la institucionalidad metropolitana. </t>
  </si>
  <si>
    <t>Comunicación del apoyo del equipo AEGEM</t>
  </si>
  <si>
    <t xml:space="preserve">Fondos OPAMSS y Cooperación Internacional </t>
  </si>
  <si>
    <t xml:space="preserve">Recursos insuficientes para la implementación de las acciones, impidiendo llegar a la mayoría de la población </t>
  </si>
  <si>
    <t>A.5.1.1  Campañas internas de: Gobernanza Metropolitana, AMSS, Trabajo de la OPAMSS, CODEMET, nuevos proyectos.</t>
  </si>
  <si>
    <t>A.5.1.2   Encuesta a usuarios y públicos del COAMSS/OPAMSS</t>
  </si>
  <si>
    <t>A.5.1.3  Elaboración de documento para evento de Rendición de Cuentas</t>
  </si>
  <si>
    <t>A.5.1.4  Estrategia e implementación de plan de medios para dar a conocer el COAMSS/OPAMSS y  CODEMET</t>
  </si>
  <si>
    <t xml:space="preserve">A.2 Diseñar e implementar propuestas de mejora de los canales de comunicación e información internos y externos. </t>
  </si>
  <si>
    <t>A.5.2.1 Creación de nueva página web y creación de estrategias para redes sociales</t>
  </si>
  <si>
    <t>A.5.2.2  Elaboración de señalética en general y para los trámites en atención al cliente.</t>
  </si>
  <si>
    <t>A.5.2.3 Producción de video para explicación del proceso de trámites, redes sociales y rendición de cuentas</t>
  </si>
  <si>
    <t>A.3 Apoyar actividades vinculadas al quehacer institucional en la ejecución de proyectos de cooperación.</t>
  </si>
  <si>
    <t>POA 2016 DE LA UFI, ADMINISTRACIÓN E INFORMÁTICA</t>
  </si>
  <si>
    <t>Objetivo Estratégico 4: Consolidar y articular la gestión organizacional de COAMSS-OPAMSS.</t>
  </si>
  <si>
    <t xml:space="preserve">OBJETIVO ESPECÍFICO 1.  Mantener la liquidez y ahorro necesario para cumplir   con los compromisos financieros de OPAMSS. </t>
  </si>
  <si>
    <t>FUENTES DE VERIFICACIÓN</t>
  </si>
  <si>
    <t>RESPONSABLES</t>
  </si>
  <si>
    <t>FUENTE DE FINANCIAMIENTO</t>
  </si>
  <si>
    <t>AVANCES HASTA JULIO 2016</t>
  </si>
  <si>
    <t xml:space="preserve">PROPUESTA DE MODIFICACIÓN O REPROGRAMACIÓN </t>
  </si>
  <si>
    <r>
      <t xml:space="preserve">O.1. R.1. U.F  </t>
    </r>
    <r>
      <rPr>
        <sz val="9"/>
        <color indexed="8"/>
        <rFont val="Arial Narrow"/>
        <family val="2"/>
      </rPr>
      <t>Cumplidos todos los compromisos financieros institucionales adquiridos</t>
    </r>
  </si>
  <si>
    <r>
      <rPr>
        <b/>
        <sz val="9"/>
        <color indexed="8"/>
        <rFont val="Arial Narrow"/>
        <family val="2"/>
      </rPr>
      <t xml:space="preserve">O.1. R.1. U.F .I.1 </t>
    </r>
    <r>
      <rPr>
        <sz val="9"/>
        <color indexed="8"/>
        <rFont val="Arial Narrow"/>
        <family val="2"/>
      </rPr>
      <t xml:space="preserve">  Las cuentas por pagar de las operaciones corrientes al 31 de diciembre no sobrepasan los 30 días de vencidas </t>
    </r>
  </si>
  <si>
    <t xml:space="preserve">Registro auxiliar de Cuentas por Pagar de la Unidad de Tesorería </t>
  </si>
  <si>
    <t xml:space="preserve">A.1. Administrar el Flujo de Caja Institucioonal
A.2. Recepcionar y verificar la documentación de respaldo de todos los compromisos adquiridos 
A.3. Registrar oportunamente en el modulo de Tesorería del Sistema de Administración  Integrado  Municipal (SAFIMU II) los pagos efectuados.
</t>
  </si>
  <si>
    <t xml:space="preserve"> Tesorería y Jefe de la UFIA.</t>
  </si>
  <si>
    <t>Fondos propios</t>
  </si>
  <si>
    <t>Documentación presentada sin cumplir con los requisitos legales y técnicos o presentada extemporáneamente.</t>
  </si>
  <si>
    <t>Actualizado en un 90% al 31 de julio/16</t>
  </si>
  <si>
    <r>
      <rPr>
        <b/>
        <sz val="9"/>
        <color indexed="8"/>
        <rFont val="Arial Narrow"/>
        <family val="2"/>
      </rPr>
      <t>O.1. R.1. U.F .I.2</t>
    </r>
    <r>
      <rPr>
        <sz val="9"/>
        <color indexed="8"/>
        <rFont val="Arial Narrow"/>
        <family val="2"/>
      </rPr>
      <t xml:space="preserve">   Al 31 de diciembre se han pagado todas las retenciones de ley de forma oportuna, de los doce meses del año.</t>
    </r>
  </si>
  <si>
    <t xml:space="preserve">Al 31 de julio se ha pagado oportunamente todas las retenciones legales </t>
  </si>
  <si>
    <r>
      <rPr>
        <b/>
        <sz val="9"/>
        <color indexed="8"/>
        <rFont val="Arial Narrow"/>
        <family val="2"/>
      </rPr>
      <t>O.1. R.1. U.F .I.3</t>
    </r>
    <r>
      <rPr>
        <sz val="9"/>
        <color indexed="8"/>
        <rFont val="Arial Narrow"/>
        <family val="2"/>
      </rPr>
      <t xml:space="preserve">   Al 31 de diciembre 2016, se han pagado las doce planillas de remuneraciones y beneficios adicionales oportunamente</t>
    </r>
  </si>
  <si>
    <t>Planillas de Sueldos Mensuales pagadas</t>
  </si>
  <si>
    <t>El pago de salarios y beneficios adicionales se han pagado  conforme a los tiempos legalemente establecidos</t>
  </si>
  <si>
    <r>
      <t xml:space="preserve">O.1. R.2. U.F  </t>
    </r>
    <r>
      <rPr>
        <sz val="9"/>
        <color indexed="8"/>
        <rFont val="Arial Narrow"/>
        <family val="2"/>
      </rPr>
      <t>Logrado un ahorro institucional igual o mayor al pasivo laboral institucional en inversiones financieras.</t>
    </r>
  </si>
  <si>
    <r>
      <rPr>
        <b/>
        <sz val="9"/>
        <color indexed="8"/>
        <rFont val="Arial Narrow"/>
        <family val="2"/>
      </rPr>
      <t xml:space="preserve">O.1. R.2. U.F .I.1 </t>
    </r>
    <r>
      <rPr>
        <sz val="9"/>
        <color indexed="8"/>
        <rFont val="Arial Narrow"/>
        <family val="2"/>
      </rPr>
      <t xml:space="preserve">   Al 31 de diciembre, el ahorro invertido en depósitos a plazo fijo es igual o mayor al pasivo laboral de la institución.</t>
    </r>
  </si>
  <si>
    <t>Registro Auxiliar de la Reserva Laboral vrs Auxiliar de Inversiones Temporales</t>
  </si>
  <si>
    <t>A.1. Administrar el flujo de caja institucional (CASH FLOW)
A.2.Gestionar mejores tasas de interés
A.3.Aperturar depósitos a plazo.
A.4.Solicitar créditos presupuestarios para la apertura de DAF 
A.5. Controlar las inversiones</t>
  </si>
  <si>
    <t>Dirección Ejecutiva, Tesorería y Jefe UFIA</t>
  </si>
  <si>
    <t xml:space="preserve">1- Sobrepasar los egresos contemplados en el Flujo de Caja Institucional. 2- Que los Ingresos reales sean menores a los proyectados y se recurra a las Inversiones Tempoales. 3- Incrementos presupuestarios de Ingresos no justificados.  </t>
  </si>
  <si>
    <t xml:space="preserve">Se ha mantenido el ahorro en Depositos a Plazo realizados hasta el 2015,  monto que sobrepasa lo estimado para cubrir el pasivo laboral.  </t>
  </si>
  <si>
    <r>
      <rPr>
        <b/>
        <sz val="9"/>
        <color indexed="8"/>
        <rFont val="Arial Narrow"/>
        <family val="2"/>
      </rPr>
      <t>O.1. R.2. U.F .I.2</t>
    </r>
    <r>
      <rPr>
        <sz val="9"/>
        <color indexed="8"/>
        <rFont val="Arial Narrow"/>
        <family val="2"/>
      </rPr>
      <t xml:space="preserve">  Al 31 de diciembre el promedio ponderado de la tasa de rendimiento de las inversiones financieras es igual o mayor al 4.50%.</t>
    </r>
  </si>
  <si>
    <t>Auxiliar de Inversiones Temporales</t>
  </si>
  <si>
    <t>La tasa promedio obtenida es del  6.13% lo cual sobrepasa las espectativas previamente establecidas</t>
  </si>
  <si>
    <t>Objetivo Estratégico 4: Consolidar y articular la gestión organizacional deCOAMSS-OPAMSS.</t>
  </si>
  <si>
    <t>OBJETIVO ESPECIFICO 2.  Elaborar y coordinar las actividades relacionadas con la Formulación, Aprobación, Ejecución, y el  Seguimiento y Evaluación de la Ejecución del presupuesto de la Oficina de Planificación del Área Metropolitana de San Salvador</t>
  </si>
  <si>
    <r>
      <t xml:space="preserve">O.2. R.1. U.F . </t>
    </r>
    <r>
      <rPr>
        <sz val="9"/>
        <color indexed="8"/>
        <rFont val="Arial Narrow"/>
        <family val="2"/>
      </rPr>
      <t>Controlada la ejecución presupuestaria del ejercicio fiscal 2016</t>
    </r>
  </si>
  <si>
    <r>
      <rPr>
        <b/>
        <sz val="10"/>
        <rFont val="Arial Narrow"/>
        <family val="2"/>
      </rPr>
      <t>O.2. R.1. U.F. I.1</t>
    </r>
    <r>
      <rPr>
        <sz val="10"/>
        <rFont val="Arial Narrow"/>
        <family val="2"/>
      </rPr>
      <t xml:space="preserve"> Al 31 de diciembre se han realizado los doce cierres mensuales presupuestarios oportunamente</t>
    </r>
  </si>
  <si>
    <t>Notas de Recibido de entrega de los Cierres Contables mensuales de la DGCG.</t>
  </si>
  <si>
    <t>A.1 Ingresar el Presupuesto Institucional al SAFIMU</t>
  </si>
  <si>
    <t>Presupuesto, Jefe UFI, Dirección Ejecutiva, Solicitante</t>
  </si>
  <si>
    <t>1-Documentación presentada sin cumplir con los requisitos legales y técnicos o presentada extemporáneamente. 2- Falta de espacio físico adecuado para archivar la información.</t>
  </si>
  <si>
    <t>Se han presentado siete cierres mensuales en  tiempo oportuno a la Dirección General de Contabilidad Gubernamental</t>
  </si>
  <si>
    <r>
      <rPr>
        <b/>
        <sz val="10"/>
        <rFont val="Arial Narrow"/>
        <family val="2"/>
      </rPr>
      <t>O.2. R.1. U.F. I.2</t>
    </r>
    <r>
      <rPr>
        <sz val="10"/>
        <rFont val="Arial Narrow"/>
        <family val="2"/>
      </rPr>
      <t xml:space="preserve"> Al 31 de diciembre se han elaborado y aprobado las reprogramaciones y reformas presupuestarias solicitas y necesarias.</t>
    </r>
  </si>
  <si>
    <t>Reprogramaciones presupuestarias aprobadas y  registradas.</t>
  </si>
  <si>
    <t>A.1. Registrar las operaciones de ingresos y egresos institucionales en el modulo de presupuesto del sistema Informático SAFIMU, diaria y cronológicamente
A.2. Efectuar modificaciones Presupuestarias y el respectivo registro en el sistema SAFIMU,
A.3. Controlar la disponibilidad presupuestaria diaria y de forma cronológica</t>
  </si>
  <si>
    <t>Al 31 de julio se han elaborado 15 reprogramaciones presupuestarias y un incremento al presupuesto 2016, los cuales estan debidamente registradas</t>
  </si>
  <si>
    <r>
      <t xml:space="preserve">O.2. R.2. U.F . </t>
    </r>
    <r>
      <rPr>
        <sz val="9"/>
        <color indexed="8"/>
        <rFont val="Arial Narrow"/>
        <family val="2"/>
      </rPr>
      <t>Formulado, presentado y aprobado el presupuesto institucional para el ejercicio 2017 de la OPAMSS a la Dirección Ejecutiva.</t>
    </r>
  </si>
  <si>
    <r>
      <rPr>
        <b/>
        <sz val="10"/>
        <rFont val="Arial Narrow"/>
        <family val="2"/>
      </rPr>
      <t>O.2. R.2. U.F. I.1</t>
    </r>
    <r>
      <rPr>
        <sz val="10"/>
        <rFont val="Arial Narrow"/>
        <family val="2"/>
      </rPr>
      <t xml:space="preserve">  Al 31 de octubre de 2016 presentado a la Dirección Ejecutiva, el primer borrador del presupuesto institucional de 2017.</t>
    </r>
  </si>
  <si>
    <t>Nota o correo electrónico de Entregado el Primer Borrador del Presupuesto de 2017 a la Dirección Ejecutiva.</t>
  </si>
  <si>
    <t>A.1 Proyectar los Ingresos y Egresos (fijos)  Institucionales.</t>
  </si>
  <si>
    <t>Presupuesto, Jefe UFI, Dirección Ejecutiva</t>
  </si>
  <si>
    <t>Fondos propios y donaciones.</t>
  </si>
  <si>
    <t>Presentacion extemporanea del cuadro de plazas 
y del PAAC</t>
  </si>
  <si>
    <t>No aplica a esta fecha</t>
  </si>
  <si>
    <t>A.2  Solicitar la Programacion Anual  de Adquiciones  Contrataciones (PAAC) ,  requerir   de Recursos Humanos el regimen de plazas anual y alas unidades Responsables de Proyectos  las proyecciones de insumos con fondos provenientes de proyectos de cooperación para el ejercicio 2017.</t>
  </si>
  <si>
    <t>A.3 Codificar, consolidar y formular el  primer borrador de presupuesto de ingresos y egresos año 2017</t>
  </si>
  <si>
    <t>A.4 Presentar el  primer borrador de presupuesto a Dirección Ejecutiva</t>
  </si>
  <si>
    <r>
      <rPr>
        <b/>
        <sz val="10"/>
        <rFont val="Arial Narrow"/>
        <family val="2"/>
      </rPr>
      <t xml:space="preserve">O.2. R.2. U.F. I.2 </t>
    </r>
    <r>
      <rPr>
        <sz val="10"/>
        <rFont val="Arial Narrow"/>
        <family val="2"/>
      </rPr>
      <t xml:space="preserve"> Al 15 de noviembre de 2016, el COAMSS ha aprobado el presupuesto 2017 de OPAMSS</t>
    </r>
  </si>
  <si>
    <t>Acuerdo del COAMSS y 
Presupuesto aprobado</t>
  </si>
  <si>
    <t>A.5 Presentar el  primer borrador de presupuesto a comisión Institucional</t>
  </si>
  <si>
    <t>Dirección Ejecutiva, Comisión de Gestion  Institucional del COAMSS, COAMSS</t>
  </si>
  <si>
    <t>Presentacion extemporanea del borrador de presupuesto.
Falta de acuerdo para aprobacion del presupuesto por parte del COAMSS</t>
  </si>
  <si>
    <t>A.6 Aprobación de Presupuesto Institucional 2017</t>
  </si>
  <si>
    <t xml:space="preserve">OBJETIVO ESPECÍFICO 3. Validar, registrar y consolidar las operaciones financieras institucionales, con propósito de generar información financiera útil, adecuada, oportuna y confiable, para la toma de decisiones  </t>
  </si>
  <si>
    <r>
      <t xml:space="preserve">O.3. R.1. U.F. </t>
    </r>
    <r>
      <rPr>
        <sz val="9"/>
        <color indexed="8"/>
        <rFont val="Arial Narrow"/>
        <family val="2"/>
      </rPr>
      <t>Generados los Estados Financieros Institucionales Oportunamente</t>
    </r>
  </si>
  <si>
    <r>
      <rPr>
        <b/>
        <sz val="10"/>
        <rFont val="Arial Narrow"/>
        <family val="2"/>
      </rPr>
      <t xml:space="preserve">O.3. R.1. U.F. I.1 </t>
    </r>
    <r>
      <rPr>
        <sz val="10"/>
        <rFont val="Arial Narrow"/>
        <family val="2"/>
      </rPr>
      <t xml:space="preserve"> Al 10 de diciembre de 2016, elaborados y presentados los doce cierres contables mensuales a la DGCG.</t>
    </r>
  </si>
  <si>
    <t xml:space="preserve">A.1. Revisar, corregir, consolidar y validar los registros contables de ingresos y egresos institucionales y registro de movimientos contables de ajustes y reclasificaciones.
A.2. Mayorizar y cerrar los registros contables mensuales. 
A.3. Aprobar los estados financieros por el Jefe de la Unidad Financiera Institucional
A.4. Presentar los estados financieros a la Dirección General de Contabilidad Gubernamental en los tiempos  determinados por la Ley AFI.
A.5. Elaborar mensualmente las conciliaciones bancarias.
</t>
  </si>
  <si>
    <t>Unidad de Contabilidad, Presupuesto, Tesorería, Proveeduría y  Jefe de  la UFIA.</t>
  </si>
  <si>
    <t xml:space="preserve">al 31 de julio se han genrerado y  presentados oportunamente a la DGCG  los Estados Financieros Institucionales de enero a junio de 2015 </t>
  </si>
  <si>
    <t>al 31 de julio se han conciliado mensualmente todas las cuentas bancarias con los libros auxilaires que lleva la Unidad Financiera</t>
  </si>
  <si>
    <r>
      <rPr>
        <b/>
        <sz val="10"/>
        <rFont val="Arial Narrow"/>
        <family val="2"/>
      </rPr>
      <t>O.3. R.1. U.F. I.2</t>
    </r>
    <r>
      <rPr>
        <sz val="10"/>
        <rFont val="Arial Narrow"/>
        <family val="2"/>
      </rPr>
      <t xml:space="preserve">  Al 31 de diciembre de 2016,  archivada y referenciada de forma diaria y cronológica toda la documentación de respaldo de la información financiera institucional correspondiente al año 2016.</t>
    </r>
  </si>
  <si>
    <t>Arcchivo financiero Institucional.</t>
  </si>
  <si>
    <t>A.1 Archivar y referenciar los registros contables con sus respectiva documentación de respaldo diaria y cronológicamente</t>
  </si>
  <si>
    <t xml:space="preserve">al 31 de julio se han referenciado y archivada diaria y cronologicamente la informacion financiera </t>
  </si>
  <si>
    <r>
      <t xml:space="preserve">OBJETIVO ESPECÍFICO 4.  </t>
    </r>
    <r>
      <rPr>
        <sz val="11"/>
        <color indexed="8"/>
        <rFont val="Arial Narrow"/>
        <family val="2"/>
      </rPr>
      <t>Mejorar la capacidad física instalada de OPAMSS en lo referente a edificaciones, equipamiento y mejoras.</t>
    </r>
  </si>
  <si>
    <t>FUENTES DE VERIFICACION</t>
  </si>
  <si>
    <r>
      <t xml:space="preserve">O.4. R.1. U.F. </t>
    </r>
    <r>
      <rPr>
        <sz val="9"/>
        <color indexed="8"/>
        <rFont val="Arial Narrow"/>
        <family val="2"/>
      </rPr>
      <t>OPAMSS cuenta con una capacidad instalada y dotada de bienes que contribuyan a mejorar el rendimiento de los empleados y funcionarios.</t>
    </r>
  </si>
  <si>
    <r>
      <rPr>
        <b/>
        <sz val="9"/>
        <color indexed="8"/>
        <rFont val="Arial Narrow"/>
        <family val="2"/>
      </rPr>
      <t>O.4. R.1. U.F. I. 1</t>
    </r>
    <r>
      <rPr>
        <sz val="9"/>
        <color indexed="8"/>
        <rFont val="Arial Narrow"/>
        <family val="2"/>
      </rPr>
      <t>. Nivel de satisfacción del personal de OPAMSS en cuanto a: Confort, Accesibilidad, espacio  y bienes asignados, etc.  (Se requiere un nivel minimo del 80%)</t>
    </r>
  </si>
  <si>
    <t xml:space="preserve">Resultado de encuestas efectuadas al personal del nivel de satisfacción, (Base de evaluación del 01 al 10). </t>
  </si>
  <si>
    <t xml:space="preserve">A.1.  Realizar un instrumento de recolección de datos, recolleción de datos, tabulación y análisis de resultado. </t>
  </si>
  <si>
    <t>Administracidor</t>
  </si>
  <si>
    <t xml:space="preserve">Diseño de mal instrumento de recolección de datos, recibir mala información. </t>
  </si>
  <si>
    <t>Se cuenta con encuestas de la limpieza y de motoristas y no de confort. Se espera realizarla a septiembre.</t>
  </si>
  <si>
    <r>
      <rPr>
        <b/>
        <sz val="9"/>
        <color indexed="8"/>
        <rFont val="Arial Narrow"/>
        <family val="2"/>
      </rPr>
      <t>O.4. R.1. U.F. I. 2</t>
    </r>
    <r>
      <rPr>
        <sz val="9"/>
        <color indexed="8"/>
        <rFont val="Arial Narrow"/>
        <family val="2"/>
      </rPr>
      <t xml:space="preserve"> Porcentaje de avances de construcciones, Mejoras de espacios, adquicisiones de Bienes y Servicios </t>
    </r>
  </si>
  <si>
    <t xml:space="preserve">Procesos de Adquisiciones y Contrataciones. </t>
  </si>
  <si>
    <t xml:space="preserve">A.1 Adquirir  2 vehículos </t>
  </si>
  <si>
    <t>Administración / UFIA / UACI / Dirección/ Sudirección de Control.</t>
  </si>
  <si>
    <t>Declaración de procesos desiertos, etc.</t>
  </si>
  <si>
    <t>La Compra de los Vehículos ya fue realizada.</t>
  </si>
  <si>
    <t>A.2 Remodelar exteriores (Muros perimetrales, accesos peatonales, caseta de portería, fachada principal, etc.)</t>
  </si>
  <si>
    <t>Actividad ejecutada completamente.</t>
  </si>
  <si>
    <t xml:space="preserve">A.3 Remodelar el área de Atención al Cliente y dotar de mobiliario y equipo (Incluye la Receptoría, Revisión Preliminar y Recepción) </t>
  </si>
  <si>
    <t>Actividad en proceso, se esta trabajanda en cambio de cielos falsos, mejoramiento de iluminación, cortinas y aires acondicionado</t>
  </si>
  <si>
    <t>Probablemente no se compre el mobiliario por que se esta pensando en hacer una distribución diferente del área.</t>
  </si>
  <si>
    <t>A.4 Remodelar el Área de Dirección y Subdirección y dotar de mobiliario y equipo.</t>
  </si>
  <si>
    <t xml:space="preserve">Dotar de Mobiliario y equipo al personal </t>
  </si>
  <si>
    <t>Todo el personal cuenta con una silla y modulo que cumple sus necesidades minimas., a la fecha, poseen archivo para dejar documentación y bienes asignados con llave.</t>
  </si>
  <si>
    <t xml:space="preserve">Acuerdos del COAMSS, Memorando de divulgación. </t>
  </si>
  <si>
    <t>A.5 Aplicar los Manuales Administrativos, (Bienes de Larga Duración).</t>
  </si>
  <si>
    <t>Administración</t>
  </si>
  <si>
    <t>Fondos Propios</t>
  </si>
  <si>
    <t>No aprobación de manuales, resistencia por parte del pesonal.</t>
  </si>
  <si>
    <t>Ya se cuenta con los manuales de descargo, donación, y gestión de activos.</t>
  </si>
  <si>
    <t>Versión de la mejora.</t>
  </si>
  <si>
    <t>A.6 Modificar el Sistema de Gestión de Bienes de Larga Duración para que genere informes oportunos y adecuados.</t>
  </si>
  <si>
    <t>Administración /UFIA/ SIM</t>
  </si>
  <si>
    <t>Que el sistema no pueda modificarse.</t>
  </si>
  <si>
    <t>No se ha efectuado.</t>
  </si>
  <si>
    <t>Procesos de Descargo</t>
  </si>
  <si>
    <t xml:space="preserve">A.7 Descargar los Activos Fijos, actualizarlos y conciliarlos. </t>
  </si>
  <si>
    <t>Administración /UFIA</t>
  </si>
  <si>
    <t>No realizar los procesos o realizarlos de una manera indevida.</t>
  </si>
  <si>
    <t xml:space="preserve">se han hecho 5 descargos y se está trabajando en el descargo de 3 vehículos </t>
  </si>
  <si>
    <t xml:space="preserve">OBJETIVO ESPECIFICO 5. Mejorar Procesos relacionados con logistica, seguridad de la institución, accesibilidad a transporte y limpieza. </t>
  </si>
  <si>
    <r>
      <t xml:space="preserve">O.5. R.1. U.F. </t>
    </r>
    <r>
      <rPr>
        <sz val="9"/>
        <color indexed="8"/>
        <rFont val="Arial Narrow"/>
        <family val="2"/>
      </rPr>
      <t>OPAMSS cuenta con servicios internos (seguridad, movilidad, limpieza) más ágiles, eficientes y accesible hacia sus empleados.</t>
    </r>
  </si>
  <si>
    <r>
      <rPr>
        <b/>
        <sz val="10"/>
        <rFont val="Arial Narrow"/>
        <family val="2"/>
      </rPr>
      <t>O.5. R.1. U.F. I. 1</t>
    </r>
    <r>
      <rPr>
        <sz val="10"/>
        <rFont val="Arial Narrow"/>
        <family val="2"/>
      </rPr>
      <t xml:space="preserve">  Nivel de satisfacción del personal en cuanto a los servicios internos que OPAMSS ofrece a sus empleados. (Se requiere un nivel minimo del 80%)</t>
    </r>
  </si>
  <si>
    <t xml:space="preserve">Resultado de encuestas efectuadas al personal del nivel de satisfacción (Base de evaluación del 01 al 10). </t>
  </si>
  <si>
    <t xml:space="preserve">A.1 Coordinar el transporte institucional. </t>
  </si>
  <si>
    <t>Administración, UFI y Recursos Humanos</t>
  </si>
  <si>
    <t>Recursos Humanos, sistemas de bienes de larga duración e información de contabilidad</t>
  </si>
  <si>
    <t>La actividad es de ejecución continua y se hace uso del sistema de transporte y de coordinación con la subdirección de Desarrollo Economico y Social, se cuenta con telefonía celular, Whatssap, Correos y aplicaciones de pocisionamiento como WAZE y WAVE</t>
  </si>
  <si>
    <t>A.2 Mejorar el sistema de transporte institucional.</t>
  </si>
  <si>
    <t>Se cuenta con 5 elementos y asignación de la dirección, subdirección de Desarrollo Social y Economico y 3 motoristas en las áreas de control,</t>
  </si>
  <si>
    <t>A.3 Implementar sistemas de seguridad mas sofisticados y modernos.</t>
  </si>
  <si>
    <t>Se tienen procesos de compra de camarás y adquisición de cerca electrica en el perimetro del edificio y compra de arma.</t>
  </si>
  <si>
    <t xml:space="preserve">Resultado de las evaluaciones del desempeño laboral.(Base de evaluación del 01 al 10). </t>
  </si>
  <si>
    <t>A.4 Trabajar en la mejora continua, capacitaciones, integrar el personal administrativo.</t>
  </si>
  <si>
    <t xml:space="preserve">Se ha realizado un taller vivencial, reuniones periodicas con el personal y se envia a capacitación al Sr. Rafael en área de mantenimiento. </t>
  </si>
  <si>
    <t>OBJETIVO ESTRATÉGICO 4: Consolidar y articular la gestión organizacional de COAMSS/OPAMSS</t>
  </si>
  <si>
    <t>OBJETIVO ESPECÍFICO 6: Mejorar los servicios que los usuarios internos de OPAMSS reciben de la Unidad Informática.</t>
  </si>
  <si>
    <t>FUENTE DE VERIFICACION</t>
  </si>
  <si>
    <r>
      <t xml:space="preserve">O.6. R.1. U.F </t>
    </r>
    <r>
      <rPr>
        <sz val="9"/>
        <color indexed="8"/>
        <rFont val="Arial Narrow"/>
        <family val="2"/>
      </rPr>
      <t>Identificadas las necesidades de mejora en cuanto a los servicios que ofrece la Unidad de Informática</t>
    </r>
  </si>
  <si>
    <r>
      <rPr>
        <b/>
        <sz val="10"/>
        <rFont val="Arial Narrow"/>
        <family val="2"/>
      </rPr>
      <t>O.6. R.1. U.F.I.1</t>
    </r>
    <r>
      <rPr>
        <sz val="10"/>
        <rFont val="Arial Narrow"/>
        <family val="2"/>
      </rPr>
      <t xml:space="preserve">  A marzo de 2016, haber elaborado y entregado el documento que registra las necesidades de mejora, de los servicios que ofrece la Unidad.
</t>
    </r>
  </si>
  <si>
    <t xml:space="preserve">Documento entregado al jefe UFIA que tendrá la propuesta en cuanto a la mejora de servicios.
</t>
  </si>
  <si>
    <t>A.1 Diseñar y elaborar la propuesta relacionada con la mejora de los servicios.</t>
  </si>
  <si>
    <t>Jorge Barrera
Gerson Hernández</t>
  </si>
  <si>
    <t>Mal uso de los recursos institucionales</t>
  </si>
  <si>
    <t>No se ha efectuado la actividad</t>
  </si>
  <si>
    <t xml:space="preserve">Se solicita reprogramación para iniciar la elaboración de la propuesta en el último trimestre del año. </t>
  </si>
  <si>
    <r>
      <t xml:space="preserve">O.6. R.2. U.F </t>
    </r>
    <r>
      <rPr>
        <sz val="9"/>
        <color indexed="8"/>
        <rFont val="Arial Narrow"/>
        <family val="2"/>
      </rPr>
      <t>Definida e Implementada la propuesta de mejora de los servicios que ofrece la U.I.</t>
    </r>
  </si>
  <si>
    <r>
      <rPr>
        <b/>
        <sz val="10"/>
        <rFont val="Arial Narrow"/>
        <family val="2"/>
      </rPr>
      <t>O.6. R.2. U.F.I.2</t>
    </r>
    <r>
      <rPr>
        <sz val="10"/>
        <rFont val="Arial Narrow"/>
        <family val="2"/>
      </rPr>
      <t xml:space="preserve">  Al diciembre de 2016, haber implementado la propuesta de mejora que los usuarios internos reciben de la Unidad Informática.</t>
    </r>
  </si>
  <si>
    <t>Encuestas de satisfacción del usuario interno de OPAMSS</t>
  </si>
  <si>
    <t>A.1 Capacitar al personal, relacionadas con el mejor uso de las aplicaciones.</t>
  </si>
  <si>
    <t>Se instaló y configuró la herramienta de colaboración Yammer, en la cual se comparte información relacionada de la institución</t>
  </si>
  <si>
    <t>Se espera impartir al menos 1 inducción, relacionada al buen uso del correo electrónico y almacenamiento de información en los servidores de datos.</t>
  </si>
  <si>
    <t>A través de la herramienta Yammer se han transmitido tips del uso del correo electrónico</t>
  </si>
  <si>
    <t>OBJETIVO ESPECÍFICO 7: Diseñar e implementar una restructuración de red interna de OPAMSS</t>
  </si>
  <si>
    <r>
      <t xml:space="preserve">O.7. R.1. U.F </t>
    </r>
    <r>
      <rPr>
        <sz val="9"/>
        <color indexed="8"/>
        <rFont val="Arial Narrow"/>
        <family val="2"/>
      </rPr>
      <t>Definida e Implementada la propuesta de restructuración de red.</t>
    </r>
  </si>
  <si>
    <r>
      <rPr>
        <b/>
        <sz val="10"/>
        <rFont val="Arial Narrow"/>
        <family val="2"/>
      </rPr>
      <t xml:space="preserve">O.7. R.1. U.F.I.1 </t>
    </r>
    <r>
      <rPr>
        <sz val="10"/>
        <rFont val="Arial Narrow"/>
        <family val="2"/>
      </rPr>
      <t xml:space="preserve"> Al mes de agosto de 2016, gestionada la contratación de la empresa que realizará la restructuración de Red, haber diseñado e implementado la solución de mejora en el centro de datos, específicamente lo relacionado a la red interna de OPAMSS.. 
</t>
    </r>
  </si>
  <si>
    <t>Documento generado a partir de la necesidad de reordenamiento y restructuración de red.</t>
  </si>
  <si>
    <t xml:space="preserve">A.1 Definir y documentar la mejor solución de reordenamiento de red. </t>
  </si>
  <si>
    <t>Incuplimiento relacionado con la infraestructura de red. Pérdida de tiempo ante una falla de red</t>
  </si>
  <si>
    <t>Se realizaron inspecciones por parte de proveedores para determinar la mejor solución de ordenamiento</t>
  </si>
  <si>
    <t>Debido a sucesos recientes relacionados con la pérdida de información sensible para la institución, se propone la compra de un software de auditoria y la compra de cámaras de videovigilancia</t>
  </si>
  <si>
    <t>A.2 Elaborar TDR y adjudicación del proyecto</t>
  </si>
  <si>
    <t>Se solicita reprogramación y en base a la propuesta realizada, realizar los TDR para compra de software de auditoria y cámaras de videovigilancia.</t>
  </si>
  <si>
    <t>A.3 Implementar y Pruebas</t>
  </si>
  <si>
    <t>OBJETIVO ESPECIFICO 8: Renovar equipos informáticos y servidores, los cuales contribuyan a mejorar la productividad de los usuarios.</t>
  </si>
  <si>
    <r>
      <t xml:space="preserve"> O.8. R.1. U.F </t>
    </r>
    <r>
      <rPr>
        <sz val="9"/>
        <rFont val="Arial Narrow"/>
        <family val="2"/>
      </rPr>
      <t>Finalizada la configuración de los servidores.</t>
    </r>
  </si>
  <si>
    <r>
      <rPr>
        <b/>
        <sz val="10"/>
        <rFont val="Arial Narrow"/>
        <family val="2"/>
      </rPr>
      <t xml:space="preserve"> O.8. R.1. U.F.I.1</t>
    </r>
    <r>
      <rPr>
        <sz val="10"/>
        <rFont val="Arial Narrow"/>
        <family val="2"/>
      </rPr>
      <t xml:space="preserve"> A diciembre de 2016, gestionada la adquisición de 1 equipo servidor, se pretende que esté configurado y en funcionamiento. </t>
    </r>
  </si>
  <si>
    <t>A.1 Gestionar la adquisición de 1 servidor</t>
  </si>
  <si>
    <t>Incuplimiento relacionado con la infraestructura computacional. Posibles pérdidas de datos ante falla posible de equipo.</t>
  </si>
  <si>
    <t>Debido a los  altos costos de renovación de garantía del equipo de almacenamiento de información, propongo la compra de un nuevo STORAGE con garantía de 3 años, en lugar del servidor.</t>
  </si>
  <si>
    <t>A.2 Instalar y configurar el servidor, éste sustituirá al servidor con nombre OPAMSS-DC01</t>
  </si>
  <si>
    <r>
      <t xml:space="preserve"> O.8. R.2. U.F  </t>
    </r>
    <r>
      <rPr>
        <sz val="9"/>
        <rFont val="Arial Narrow"/>
        <family val="2"/>
      </rPr>
      <t>Realizada la configuración de los equipos de digitalización y reproducción de planos</t>
    </r>
  </si>
  <si>
    <r>
      <rPr>
        <b/>
        <sz val="10"/>
        <rFont val="Arial Narrow"/>
        <family val="2"/>
      </rPr>
      <t>O.8. R.2. U.F.I.1</t>
    </r>
    <r>
      <rPr>
        <sz val="10"/>
        <rFont val="Arial Narrow"/>
        <family val="2"/>
      </rPr>
      <t xml:space="preserve"> En abril de 2016, haber gestionado y adquirido: 1 Escaner de formato ancho, 1 Plotter de formato ancho, 1 escaner de alto desempeño y 1 impresor para carné; se pretende que estén configurados y en funcionamiento.</t>
    </r>
  </si>
  <si>
    <t>Formulario de entrega de equipo informático</t>
  </si>
  <si>
    <t>A.1 Gestionar la adquisición de los equipos</t>
  </si>
  <si>
    <t>Se realizó la compra de equipos</t>
  </si>
  <si>
    <t>A.2 Instalar y configurar el impresor de carnés</t>
  </si>
  <si>
    <t>Se realizó la instalación, configuración y capacitación de equipos de digitalización en el área de receptoría y CEIN.</t>
  </si>
  <si>
    <t>A.3 Instalar y configurar el escáner y ploter de formato ancho</t>
  </si>
  <si>
    <t>A.4 Instalar y configurar el escáner de alto desempeño</t>
  </si>
  <si>
    <r>
      <t xml:space="preserve">O.8. R.3. U.F   </t>
    </r>
    <r>
      <rPr>
        <sz val="9"/>
        <color indexed="8"/>
        <rFont val="Arial Narrow"/>
        <family val="2"/>
      </rPr>
      <t>Realizada la entrega de los equipos informáticos a los usuarios.</t>
    </r>
  </si>
  <si>
    <r>
      <rPr>
        <b/>
        <sz val="10"/>
        <rFont val="Arial Narrow"/>
        <family val="2"/>
      </rPr>
      <t xml:space="preserve">O.8. R.3. U.F.I.1 </t>
    </r>
    <r>
      <rPr>
        <sz val="10"/>
        <rFont val="Arial Narrow"/>
        <family val="2"/>
      </rPr>
      <t xml:space="preserve">A diciembre de 2016, gestionada la adquisición de 16 cumputadoras, así como la respectiva eliminación de equipos obsoletos. Para ello se evaluará las actuales necesidades de los usuarios y el estado de los equipos.
</t>
    </r>
  </si>
  <si>
    <t>Formularios de entrega de computadoras</t>
  </si>
  <si>
    <t>A.1 Comprar equipos informáticos</t>
  </si>
  <si>
    <t>A.2 Instalar, configurar y asignar los equipos a usuarios. Para ello se evaluarán las actuales necesidades de los usuarios y el estado de los equipos.</t>
  </si>
  <si>
    <t>A.3 Eliminar computadoras obsoletas</t>
  </si>
  <si>
    <t>OBJETIVO ESPECIFICO 9: Realizar mantenimiento preventivo y correctivo a los equipos informáticos de OPAMSS, así como también atender solicitudes (resolución de problemas) hechas por los usuarios internos.</t>
  </si>
  <si>
    <r>
      <t xml:space="preserve">O.9. R.1. U.F </t>
    </r>
    <r>
      <rPr>
        <sz val="9"/>
        <rFont val="Arial Narrow"/>
        <family val="2"/>
      </rPr>
      <t xml:space="preserve"> Realizada la propuesta de mantenimiento para el año 2016</t>
    </r>
  </si>
  <si>
    <r>
      <rPr>
        <b/>
        <sz val="10"/>
        <rFont val="Arial Narrow"/>
        <family val="2"/>
      </rPr>
      <t>O.9. R.1. U.F.I.1</t>
    </r>
    <r>
      <rPr>
        <sz val="10"/>
        <rFont val="Arial Narrow"/>
        <family val="2"/>
      </rPr>
      <t xml:space="preserve">   A enero de 2016, haber elaborado y presentado al Jefe UFIA, el documento que definirá el cronograma a seguir para el mantenimiento de equipos informáticos.</t>
    </r>
  </si>
  <si>
    <t>Calendarización de mantenimientos preventivos</t>
  </si>
  <si>
    <t>A.1 Elaborar y presentar el documento con la calendarización de mantenimientos de equipos informáticos.</t>
  </si>
  <si>
    <t xml:space="preserve">Jorge Barrera
</t>
  </si>
  <si>
    <t>Se realizó el calendario de mantenimientos, el cual fue debidamente envíado a la jefatura</t>
  </si>
  <si>
    <r>
      <t xml:space="preserve">O.9. R.2. U.F </t>
    </r>
    <r>
      <rPr>
        <sz val="9"/>
        <color indexed="8"/>
        <rFont val="Arial Narrow"/>
        <family val="2"/>
      </rPr>
      <t xml:space="preserve"> Implementada la propuesta de mantenimiento a los equipos informáticos de OPAMSS</t>
    </r>
  </si>
  <si>
    <r>
      <rPr>
        <b/>
        <sz val="10"/>
        <rFont val="Arial Narrow"/>
        <family val="2"/>
      </rPr>
      <t>O.9. R.1. U.F.I.1</t>
    </r>
    <r>
      <rPr>
        <sz val="10"/>
        <rFont val="Arial Narrow"/>
        <family val="2"/>
      </rPr>
      <t xml:space="preserve">  A diciembre de 2016, haber realizado los 4 mantenimientos preventivos a los equipos informáticos de OPAMSS.
</t>
    </r>
  </si>
  <si>
    <t>Formularios de mantenimiento preventivo de computadoras firmado por los usuarios.</t>
  </si>
  <si>
    <t>A.1 Realizar el primer mantenimiento preventivo</t>
  </si>
  <si>
    <t>Mantenimiento realizado</t>
  </si>
  <si>
    <t>A.2 Realizar el segundo mantenimiento preventivo</t>
  </si>
  <si>
    <t>A.3 Realizar el tercer mantenimiento preventivo</t>
  </si>
  <si>
    <t>Se iniciará a partir de la 3r semana de Agosto</t>
  </si>
  <si>
    <t>Se tiene un desfase de 2 semanas.</t>
  </si>
  <si>
    <t>A.4 Realizar el cuarto mantenimiento preventivo</t>
  </si>
  <si>
    <t>PLAN OPERATIVO SUBDIRECCIÓN DE CONTROL DEL DESARROLLO URBANO 2016</t>
  </si>
  <si>
    <t>OBJETIVO ESTRATEGICO 2 : Incidir en la generación de condiciones que potencien el desarrollo económico y social de la población a partir del ordenamiento territorial</t>
  </si>
  <si>
    <t>OBJETIVO ESPECÍFICO 1: Contribuir al ordenamiento del territorial mediante la aplicación de mecanismos e instrumentos de regulación vigente</t>
  </si>
  <si>
    <t>TIEMPO (MESES)</t>
  </si>
  <si>
    <t>PRESUPUESTO (FUENTE)</t>
  </si>
  <si>
    <t>Avances hasta 14 de Septiembre</t>
  </si>
  <si>
    <t>Propuesta de modificación</t>
  </si>
  <si>
    <t>Ene</t>
  </si>
  <si>
    <t>Feb</t>
  </si>
  <si>
    <t>Mar</t>
  </si>
  <si>
    <t>Abr</t>
  </si>
  <si>
    <t>May</t>
  </si>
  <si>
    <t>Jun</t>
  </si>
  <si>
    <t>Jul</t>
  </si>
  <si>
    <t>Ago</t>
  </si>
  <si>
    <t>Sep</t>
  </si>
  <si>
    <t>Oct</t>
  </si>
  <si>
    <t>Nov</t>
  </si>
  <si>
    <t>Dic</t>
  </si>
  <si>
    <t>R1. Emitidas las resoluciones de trámites</t>
  </si>
  <si>
    <t>A finales de 2016 se han resuelto 2000 solicitudes de trámites, manteniendo los tiempos de 2015</t>
  </si>
  <si>
    <t xml:space="preserve">Resoluciones </t>
  </si>
  <si>
    <t>Establecer e implementar mecanismo de asesoría al usuario sobre proyectos estratégicos o atípicos</t>
  </si>
  <si>
    <t>Dirección Ejecutiva, Jefatura Unidad Jurídica, Subdirección y Jefaturas de Control</t>
  </si>
  <si>
    <r>
      <rPr>
        <b/>
        <sz val="11"/>
        <rFont val="Calibri"/>
        <family val="2"/>
        <scheme val="minor"/>
      </rPr>
      <t xml:space="preserve">Proceso clave 1 (Facultades y competencias de la OPAMSS); Riesgo Estratégico: </t>
    </r>
    <r>
      <rPr>
        <sz val="11"/>
        <rFont val="Calibri"/>
        <family val="2"/>
        <scheme val="minor"/>
      </rPr>
      <t>Cambio en la normativa vigente.</t>
    </r>
    <r>
      <rPr>
        <b/>
        <sz val="11"/>
        <rFont val="Calibri"/>
        <family val="2"/>
        <scheme val="minor"/>
      </rPr>
      <t xml:space="preserve">
Proceso clave 4 (Proceso de otorgamiento de permisos); Riesgo país: </t>
    </r>
    <r>
      <rPr>
        <sz val="11"/>
        <rFont val="Calibri"/>
        <family val="2"/>
        <scheme val="minor"/>
      </rPr>
      <t>Incremento en la complejidad los proyectos o aumento del volumen de solicitudes esperadas; Desaceleración de la industria de la construcción.</t>
    </r>
    <r>
      <rPr>
        <b/>
        <sz val="11"/>
        <rFont val="Calibri"/>
        <family val="2"/>
        <scheme val="minor"/>
      </rPr>
      <t xml:space="preserve">
Proceso clave 10 (Factores externos que afectan las operaciones institucionales) Riesgo operativo:  </t>
    </r>
    <r>
      <rPr>
        <sz val="11"/>
        <rFont val="Calibri"/>
        <family val="2"/>
        <scheme val="minor"/>
      </rPr>
      <t xml:space="preserve">Aumento de violencia e inseguridad que obstaculice el trabajo de campo.
</t>
    </r>
  </si>
  <si>
    <t xml:space="preserve">A la fecha 14 de septiembre se han resuelto 1,822 tramites de los 2000 propuestos, lo cual indica que el indicador tiene un nivel de avance del 91.1% </t>
  </si>
  <si>
    <t>En tiempo, no hay modificación</t>
  </si>
  <si>
    <t>Brindar asesoría al usuario sobre los proceso e información a presentar para el ingreso de solicitudes</t>
  </si>
  <si>
    <t>Departamento de Preliminar, Receptoría y Archivo</t>
  </si>
  <si>
    <t>Ingresar solicitudes de trámites y permisos</t>
  </si>
  <si>
    <t>Realizar el análisis técnico y juridico (cuando corresponda) para la elaboración de resolución de solicitudes</t>
  </si>
  <si>
    <t>Departamentos y Unidades</t>
  </si>
  <si>
    <t>Actualizar periodicamente la base de datos: SIG/ TRAMITES</t>
  </si>
  <si>
    <t>Realizar el seguimiento trimestral a tiempos de respuesta</t>
  </si>
  <si>
    <t>Subdirección con el apoyo de SIM y Depto. de Revisión Preliminar</t>
  </si>
  <si>
    <t>OBJETIVO ESPECÍFICO 2: Mejorar los contenidos de los instrumentos y herramientas de regulación vigente para el fortalecimiento de los procesos de control del desarrollo en el AMSS</t>
  </si>
  <si>
    <t xml:space="preserve">R1. Mejorado y actualizado los contenidos de la parte VIII del Reglamento </t>
  </si>
  <si>
    <t>Al final del tercer trimestre del año 2016 ha sido aprobada y publicada la actualización de la parte VIII del Reglamento por parte del COAMSS</t>
  </si>
  <si>
    <t>Publicación en D.O.</t>
  </si>
  <si>
    <t>Realizar revisión Legal del documento propuesto</t>
  </si>
  <si>
    <t>Subdirección y Unidad Jurídica</t>
  </si>
  <si>
    <r>
      <rPr>
        <b/>
        <sz val="11"/>
        <rFont val="Calibri"/>
        <family val="2"/>
        <scheme val="minor"/>
      </rPr>
      <t>Proceso clave 1 (Facultades y competencias de la OPAMSS)</t>
    </r>
    <r>
      <rPr>
        <sz val="11"/>
        <rFont val="Calibri"/>
        <family val="2"/>
        <scheme val="minor"/>
      </rPr>
      <t>; Riesgo Estratégico: dilatación o no aprobación por parte del COAMSS</t>
    </r>
  </si>
  <si>
    <t>Se ha avanzado, sin embargo a partir del esquema director se debera hacer una revisión y actualización del articulado del reglamento, este proceso ya ha sido iniciado y se espera finalice en Octubre de 2016</t>
  </si>
  <si>
    <t>A reprogramarse para diciembre de 2016</t>
  </si>
  <si>
    <t>Presentar ante la Comisión del Territorio y COAMSS</t>
  </si>
  <si>
    <t>Subdirección y Jefaturas de Control</t>
  </si>
  <si>
    <t>Publicar el documento aprobado en el Diario oficial</t>
  </si>
  <si>
    <t>Unidad Jurídica</t>
  </si>
  <si>
    <t xml:space="preserve">R.2 Elaborado, aprobado e implementado un instrumento de consulta técnica </t>
  </si>
  <si>
    <t>Al finalizar el segundo trimestre del 2016 se cuenta con manual aprobado por Dirección Ejecutiva</t>
  </si>
  <si>
    <t xml:space="preserve">Manual incluido en el listado de información del SIM </t>
  </si>
  <si>
    <t>Realizar el proceso de validación y aprobación del Manual de criterios técnicos</t>
  </si>
  <si>
    <t>Jefatura de Uso de Suelo responsable de la compilación</t>
  </si>
  <si>
    <r>
      <rPr>
        <b/>
        <sz val="11"/>
        <rFont val="Calibri"/>
        <family val="2"/>
        <scheme val="minor"/>
      </rPr>
      <t>Proceso clave 4 (Proceso de otorgamiento de permisos); Riesgo operativo</t>
    </r>
    <r>
      <rPr>
        <sz val="11"/>
        <rFont val="Calibri"/>
        <family val="2"/>
        <scheme val="minor"/>
      </rPr>
      <t>: incremento de solicitud de tramites y permisos</t>
    </r>
  </si>
  <si>
    <t>Se ha presentado el manual, hace falta la validación y la inclusión de este en el listado del SIM</t>
  </si>
  <si>
    <t>A reprogramarse las actividades que faltan para diciembre de 2016</t>
  </si>
  <si>
    <t>R3. Actualizados los formularios de tramites de Permisos y Recepción de Obras</t>
  </si>
  <si>
    <t>A finales de abril se han aprobado y publicado nuevos formularios</t>
  </si>
  <si>
    <t>Formularios dispuestos en página Web</t>
  </si>
  <si>
    <t>Realizar el proceso de revisión de Propuesta</t>
  </si>
  <si>
    <t>Jefaturas correspondientes a trámites de PP, PC y RO</t>
  </si>
  <si>
    <t xml:space="preserve">Realizar el proceso de validación </t>
  </si>
  <si>
    <t>Subdirección y Jefaturas de Control del Desarrollo Urbano</t>
  </si>
  <si>
    <t>A reprogramarse</t>
  </si>
  <si>
    <t>Publicar el documento a Web de OPAMSS</t>
  </si>
  <si>
    <t>Unidad de Comunicaciones e Informática y Depto. De Preliminar</t>
  </si>
  <si>
    <t>R4. Actualizados los procesos de los tramites: CL, LC, FALL, RVZ, PP, PC, RO, Denuncia, Archivo y Receptoría</t>
  </si>
  <si>
    <t>A finales de septiembre se cuenta con manual de procesos de tramites actualizados</t>
  </si>
  <si>
    <t>Documento</t>
  </si>
  <si>
    <t>Elaborar de Propuesta</t>
  </si>
  <si>
    <t>Cada Departamento y Unidad con apoyo de SIM</t>
  </si>
  <si>
    <t>Los procesos se ha actualizado, sin embargo falta homologar el manual de procedimientos en relación con las normas NTCI</t>
  </si>
  <si>
    <t>Actualizar de Manual de procedimientos de OPAMSS</t>
  </si>
  <si>
    <t>Técnico de Tramites Previos (1), Técnico Urbanización y Construcción (1), Técnico Monitoreo y Recepción de Obras (1), Técnico de Preliminar (1).</t>
  </si>
  <si>
    <t xml:space="preserve">OBJETIVO ESTRATEGICO 3: . Generar información y conocimiento para la toma de decisiones sobre el desarrollo integral del AMSS </t>
  </si>
  <si>
    <t>OBJETIVO ESPECÍFICO 3: Contribuir a la gestión del conocimiento de la institución a través del intercambio con actores a nivel externo e interno</t>
  </si>
  <si>
    <t>R2. El Área de Control del Desarrollo urbano apoya a la mejora de los instrumentos de gestión del territorio a través de la gestión e intercambio del concimiento</t>
  </si>
  <si>
    <t>Al final del año se ha completado un proceso de validación del PDT con la participación de personal técnico del Área de Control</t>
  </si>
  <si>
    <t>Minuta de reunión</t>
  </si>
  <si>
    <t>Desarrollar reuniones y talleres</t>
  </si>
  <si>
    <t>Subdireccón y jefaturas</t>
  </si>
  <si>
    <r>
      <rPr>
        <b/>
        <sz val="11"/>
        <rFont val="Calibri"/>
        <family val="2"/>
        <scheme val="minor"/>
      </rPr>
      <t>Proceso clave 3 (Proceso de planificación del territorio); Riesgo Operativo:</t>
    </r>
    <r>
      <rPr>
        <sz val="11"/>
        <rFont val="Calibri"/>
        <family val="2"/>
        <scheme val="minor"/>
      </rPr>
      <t xml:space="preserve"> Dilatación de los tiempos de ejecución de las otras unidades.</t>
    </r>
  </si>
  <si>
    <t>Se desarrolla según lo planificado</t>
  </si>
  <si>
    <t>Al final del año se ha completado una bateria de indicadores del Área de Control para el OM</t>
  </si>
  <si>
    <t>Documento contendiendo indicadores</t>
  </si>
  <si>
    <t xml:space="preserve"> Técnico a tiempo parcial (1) y Jefaturas a tiempo parcial (2)</t>
  </si>
  <si>
    <r>
      <rPr>
        <b/>
        <sz val="11"/>
        <rFont val="Calibri"/>
        <family val="2"/>
        <scheme val="minor"/>
      </rPr>
      <t>Procesos   clave 6 (Sistema de información, comunicación, cartografía, financiera y zonificación), riesgo operativo y de País</t>
    </r>
    <r>
      <rPr>
        <sz val="11"/>
        <rFont val="Calibri"/>
        <family val="2"/>
        <scheme val="minor"/>
      </rPr>
      <t>: Falta de información</t>
    </r>
  </si>
  <si>
    <t>OBJETIVO ESTRATEGICO 4: Consolidar y articular la gestión organizacional de COAMSS/OPAMSS</t>
  </si>
  <si>
    <t>OBJETIVO ESPECÍFICO 4: contribuir al fortalecimiento de la institución</t>
  </si>
  <si>
    <t>R1.El Área de Control del Desarrollo urbano ha contribuido al establecimiento y dinamización de al menos una mesa técnica del CODEMET</t>
  </si>
  <si>
    <t>Al finalizar el año, la mesa tiene un documento conteniendo las líneas de trabajo de la mesa y ha identificado al menos un proyecto para ser ejecutado</t>
  </si>
  <si>
    <t>Actas de reunión</t>
  </si>
  <si>
    <t>Obtener aval del  CODEMET</t>
  </si>
  <si>
    <t>Subdirección, Jefaturas de: UAT, FALL y LC/RVZ</t>
  </si>
  <si>
    <r>
      <rPr>
        <b/>
        <sz val="11"/>
        <rFont val="Calibri"/>
        <family val="2"/>
        <scheme val="minor"/>
      </rPr>
      <t>Proceso clave 1 (Facultades y competencias de la OPAMSS); Riesgo Estratégico</t>
    </r>
    <r>
      <rPr>
        <sz val="11"/>
        <rFont val="Calibri"/>
        <family val="2"/>
        <scheme val="minor"/>
      </rPr>
      <t>: Que la reunión del CODEMET se retrase o la convocatoria no sea efectiva</t>
    </r>
  </si>
  <si>
    <t>Se han montado 5 mesas, de las cuales son lideradas por el área de control</t>
  </si>
  <si>
    <t>Elaborar e implementar metodología de trabajo</t>
  </si>
  <si>
    <t>Identificar actores que conforman la mesa</t>
  </si>
  <si>
    <t>Ejecutar seguimiento de las acciones</t>
  </si>
  <si>
    <t>R2. El Área de Control del Desarrollo Urbano apoya al seguimiento y dinamización del proyecto de Centro Histórico de SS</t>
  </si>
  <si>
    <t>Al finalizar el año al menos  dos técnicos para el seguimiento y dinamización de acciones del proyecto CH</t>
  </si>
  <si>
    <t>Bitácora de actividades</t>
  </si>
  <si>
    <t>Gestionar y coordinar acciones  en el marco del proyecto que estén dentro de nuestra competencia y alcance</t>
  </si>
  <si>
    <t>13, 440.00 USD</t>
  </si>
  <si>
    <r>
      <rPr>
        <b/>
        <sz val="11"/>
        <rFont val="Calibri"/>
        <family val="2"/>
        <scheme val="minor"/>
      </rPr>
      <t xml:space="preserve">Proceso clave 1 (Facultades y competencias de la OPAMSS); Riesgo Estratégico: </t>
    </r>
    <r>
      <rPr>
        <sz val="11"/>
        <rFont val="Calibri"/>
        <family val="2"/>
        <scheme val="minor"/>
      </rPr>
      <t>La solidez en la coordinación por parte de la Alcaldía de SS</t>
    </r>
  </si>
  <si>
    <t>Se ha desarrollado segón lo planeado</t>
  </si>
  <si>
    <t>PLAN OPERATIVO 2016 UNIDAD JURIDICA DE OPAMSS</t>
  </si>
  <si>
    <t>ÁREA ESTRATEGICA: 1. Gestión Territorial y del desarrollo humano. 3. Gestión Institucional</t>
  </si>
  <si>
    <t xml:space="preserve">OBJETIVO ESTRATEGICO: 1. Impulsar la gestión de desarrollo del AMSS. </t>
  </si>
  <si>
    <t>OBJETIVO ESPECÍFICO 1: Asesorar y realizar diligencias encomendadas por el Consejo de Alcaldes del Área Metropolitana de San Salvador, COAMSS y la Dirección Ejecutiva de OPAMSS.</t>
  </si>
  <si>
    <t>Responsable / Participantes</t>
  </si>
  <si>
    <t>RECURSOS</t>
  </si>
  <si>
    <t xml:space="preserve">CRONOGRAMA </t>
  </si>
  <si>
    <t>AÑO 2012</t>
  </si>
  <si>
    <t>Aumento</t>
  </si>
  <si>
    <t xml:space="preserve">Disminucion </t>
  </si>
  <si>
    <t>COMENTARIO</t>
  </si>
  <si>
    <t>FUENTES DE INGRESO</t>
  </si>
  <si>
    <t>Total $</t>
  </si>
  <si>
    <t>Total EUR</t>
  </si>
  <si>
    <t>Presup.</t>
  </si>
  <si>
    <r>
      <t xml:space="preserve">O.1.R.1.U.J  </t>
    </r>
    <r>
      <rPr>
        <sz val="9"/>
        <color indexed="8"/>
        <rFont val="Arial"/>
        <family val="2"/>
      </rPr>
      <t xml:space="preserve">Brindados los apoyos en los temas legales que COAMSS y la Dirección Ejecutiva soliciten. </t>
    </r>
  </si>
  <si>
    <r>
      <rPr>
        <b/>
        <sz val="9"/>
        <rFont val="Arial"/>
        <family val="2"/>
      </rPr>
      <t>O.1.R.1.U.J. I.1</t>
    </r>
    <r>
      <rPr>
        <sz val="9"/>
        <rFont val="Arial"/>
        <family val="2"/>
      </rPr>
      <t xml:space="preserve">  A diciembre 2016, brindados al menos el </t>
    </r>
    <r>
      <rPr>
        <b/>
        <sz val="9"/>
        <rFont val="Arial"/>
        <family val="2"/>
      </rPr>
      <t xml:space="preserve">90% </t>
    </r>
    <r>
      <rPr>
        <sz val="9"/>
        <rFont val="Arial"/>
        <family val="2"/>
      </rPr>
      <t>de los Informes, documentos y acuerdos solicitados por el COAMSS</t>
    </r>
  </si>
  <si>
    <t xml:space="preserve">Actas, Informes, Memorandos.                          Convenios, contratos, cartas de entendimiento.                                                       Seguimiento de diligencias, juicios y procesos. administrativos institucionales.  </t>
  </si>
  <si>
    <t>A1.1.1  Apoyar a las diferentes Comisiones que integran el COAMSS, Dirección Ejecutiva y OPAMSS cuando se requiera.</t>
  </si>
  <si>
    <t xml:space="preserve">
Consultoría AMR Consultores</t>
  </si>
  <si>
    <t>Papelería e impresiones, publicaciones en diarios</t>
  </si>
  <si>
    <t>Esta actividad ya finalizo. $ 824.30 se reasignara a la Actividad R1.A4; $ 0.88 se reasiganaran a la R1.A9.1 y $ 774.44 se reasignan a la R3.A6</t>
  </si>
  <si>
    <t>Presupuesto General de OPAMSS</t>
  </si>
  <si>
    <t>1. Incremento en las actividades de asesoria, opiniones, o informes solicitados por las distintas dependencias, y/o usuarios.  2. Falta de acceso a la información correspondiente,para la emisión de informes y otros documentos requeridos.</t>
  </si>
  <si>
    <t>A1.1.2 Realizar las gestiones, diligencias y/o análisis que por acuerdo del COAMSS se encomienden.</t>
  </si>
  <si>
    <t xml:space="preserve">Resp. Cohesión Social
2 Asistencia técnica </t>
  </si>
  <si>
    <t>Se ha prorrogado el contrato de Mayra y Candi por 6 meses (hasta Junio/14) - los meses consiguientes se deben cargar a los intereses.</t>
  </si>
  <si>
    <r>
      <t xml:space="preserve"> </t>
    </r>
    <r>
      <rPr>
        <b/>
        <sz val="9"/>
        <rFont val="Arial"/>
        <family val="2"/>
      </rPr>
      <t>O.1.R.1.U.J. I.2</t>
    </r>
    <r>
      <rPr>
        <sz val="9"/>
        <rFont val="Arial"/>
        <family val="2"/>
      </rPr>
      <t xml:space="preserve">  A diciembre 2016, realizado el apoyo legal para la ejecución de los diversos proyectos de OPAMSS, al menos en un</t>
    </r>
    <r>
      <rPr>
        <b/>
        <sz val="9"/>
        <rFont val="Arial"/>
        <family val="2"/>
      </rPr>
      <t xml:space="preserve"> 90 %,</t>
    </r>
    <r>
      <rPr>
        <sz val="9"/>
        <rFont val="Arial"/>
        <family val="2"/>
      </rPr>
      <t xml:space="preserve"> de los productos requeridos.</t>
    </r>
  </si>
  <si>
    <t xml:space="preserve">Actas, Informes, Memorandos.                                       Convenios, contratos, cartas de entendimiento.                                                  Elaboración de proyectos de reformas a leyes o reglamentos.               Opiniones técnicas legales.  </t>
  </si>
  <si>
    <t>A.1.2. Asesorar y Apoyar para la ejecución de los diversos proyectos que COAMSS/OPAMSS desarrolla con fondos propios o subvencionados (UE, AACID, AMB.)</t>
  </si>
  <si>
    <r>
      <rPr>
        <b/>
        <sz val="9"/>
        <rFont val="Arial"/>
        <family val="2"/>
      </rPr>
      <t>O.1.R.1.UJ.I.3</t>
    </r>
    <r>
      <rPr>
        <sz val="9"/>
        <rFont val="Arial"/>
        <family val="2"/>
      </rPr>
      <t xml:space="preserve">            A diciembre de 2016, realizadas las Diligencias Judiciales de COAMSS, OPAMSS y D.E. Contestación de demandas, oficios, informes, certificaciones.</t>
    </r>
  </si>
  <si>
    <t>Demandas, contestación de demandas, evacuación de audiencias y términos.                         Respuestas a oficios y solicitudes.</t>
  </si>
  <si>
    <t>A1.3. Tramitar y dar curso legal a todos aquellos procesos y diligencias judiciales o de otra índole que se susciten, en las cuales OPAMSS sea parte.</t>
  </si>
  <si>
    <t>Dirección Ejecutiva, Unidad Jurídica, Oficial de Información de OPAMSS.</t>
  </si>
  <si>
    <r>
      <t xml:space="preserve"> </t>
    </r>
    <r>
      <rPr>
        <b/>
        <sz val="9"/>
        <rFont val="Arial"/>
        <family val="2"/>
      </rPr>
      <t xml:space="preserve">O.1.R.1.UJ.I.4 </t>
    </r>
    <r>
      <rPr>
        <sz val="9"/>
        <rFont val="Arial"/>
        <family val="2"/>
      </rPr>
      <t xml:space="preserve">   A diciembre de 2016, realizados al menos el </t>
    </r>
    <r>
      <rPr>
        <b/>
        <sz val="9"/>
        <rFont val="Arial"/>
        <family val="2"/>
      </rPr>
      <t xml:space="preserve">90% </t>
    </r>
    <r>
      <rPr>
        <sz val="9"/>
        <rFont val="Arial"/>
        <family val="2"/>
      </rPr>
      <t>de los productos requeridos a la Dirección Ejecutiva.</t>
    </r>
  </si>
  <si>
    <t>Respuestas a oficios, reportes, informes y solicitudes.                                                                   Elaboración de Certificaciones de resoluciones.</t>
  </si>
  <si>
    <t>A1.4. Asistir o preparar respuestas a aquellos requerimientos dirigidos hacia la DE/OPAMSS que provengan de las diferentes municipalidades, Instituciones Gubernamentales, Instituciones Autónomas, particulares y otras.</t>
  </si>
  <si>
    <t>ÁREA ESTRATEGICA: 3. Gestión Institucional</t>
  </si>
  <si>
    <t>OBJETIVOS ESTRATEGICOS: 4. Consolidar y articular la gestión organizacional de COAMSS/OPAMSS.</t>
  </si>
  <si>
    <t>OBJETIVO ESPECÍFICO 2: Asesoria, apoyo y opniones jurídicas a las Subdirecciones, departamentos y unidades de OPAMSS.</t>
  </si>
  <si>
    <t xml:space="preserve">Resp. Unid. Planfiicación Metropolitano
En ejecución </t>
  </si>
  <si>
    <t>Se trasladan $ 2,078.12 a la R3.A4</t>
  </si>
  <si>
    <r>
      <t xml:space="preserve">O.2.R.1.U.J   </t>
    </r>
    <r>
      <rPr>
        <sz val="9"/>
        <color indexed="8"/>
        <rFont val="Arial"/>
        <family val="2"/>
      </rPr>
      <t xml:space="preserve"> Realizado el apoyo jurídico a las Subdirecciones y unidades de OPAMSS</t>
    </r>
  </si>
  <si>
    <r>
      <rPr>
        <b/>
        <sz val="9"/>
        <rFont val="Arial"/>
        <family val="2"/>
      </rPr>
      <t xml:space="preserve">O.2.R.1.U.J.I.1 </t>
    </r>
    <r>
      <rPr>
        <sz val="9"/>
        <rFont val="Arial"/>
        <family val="2"/>
      </rPr>
      <t xml:space="preserve"> A diciembre de 2016, realizadas las opiniones verbales y escritas, informes, memorandos, opiniones, oficios y respuestas que sean solicitadas por la Subdirección de Control y jefaturas de Control de Desarrollo Urbano. </t>
    </r>
  </si>
  <si>
    <t xml:space="preserve">Informes y Memorandos institucionales.  </t>
  </si>
  <si>
    <t>A2.1. Asesoría a los diferentes Departamentos brindando opiniones legales con el fin de resolver los diversos trámites que se presentan. A2.2. Colaboración en la formulación y actualización de instrumentos de planificación, entre ellos, el PDT-AMSS, formulación y adendas a convenios, contratos.</t>
  </si>
  <si>
    <t xml:space="preserve">Contrato  </t>
  </si>
  <si>
    <t>Subdirección y Jefaturas de Departamentos de Control del Desarrollo Urbano/Unidad Jurídica</t>
  </si>
  <si>
    <t xml:space="preserve">Presentación de información extemporánea: Atrasos en unidades generadores de información,
Extravío de la información, sobre cargo de funciones.
</t>
  </si>
  <si>
    <r>
      <rPr>
        <b/>
        <sz val="9"/>
        <color indexed="8"/>
        <rFont val="Arial"/>
        <family val="2"/>
      </rPr>
      <t xml:space="preserve"> O.2 .R.2.U.J</t>
    </r>
    <r>
      <rPr>
        <sz val="9"/>
        <color indexed="8"/>
        <rFont val="Arial"/>
        <family val="2"/>
      </rPr>
      <t xml:space="preserve">                 Realizado el apoyo legal         a las actividades concernientes a la Subdirección de Planificación e Investigación</t>
    </r>
  </si>
  <si>
    <r>
      <rPr>
        <b/>
        <sz val="9"/>
        <rFont val="Arial"/>
        <family val="2"/>
      </rPr>
      <t xml:space="preserve"> O.2 .R.2.U.J.I.1</t>
    </r>
    <r>
      <rPr>
        <sz val="9"/>
        <rFont val="Arial"/>
        <family val="2"/>
      </rPr>
      <t xml:space="preserve"> A diciembre de 2016, brindadas las opiniones verbales y escritas; convenios, adendas y demás contratos solicitados desde la Subdirección y jefaturas</t>
    </r>
  </si>
  <si>
    <t xml:space="preserve">Informes y Memorandos.                      Convenios, contratos, cartas de entendimiento.                     Elaboración de proyectos de reformas a leyes o reglamentos. Opiniones técnicas legales.  </t>
  </si>
  <si>
    <t>A3.1 Colaboración en la formulación y actualización de instrumentos de planificación, entre ellos, el PDT-AMSS, formulación y adendas a convenios, contratos.</t>
  </si>
  <si>
    <t>Subdirección y Jefaturas de Planificación /Unidad Jurídica</t>
  </si>
  <si>
    <r>
      <t xml:space="preserve"> O.2.R.3.U.J                 </t>
    </r>
    <r>
      <rPr>
        <sz val="9"/>
        <color indexed="8"/>
        <rFont val="Arial"/>
        <family val="2"/>
      </rPr>
      <t>Apoyados los Procesos de Contrataciones de la OPAMSS</t>
    </r>
  </si>
  <si>
    <r>
      <rPr>
        <b/>
        <sz val="9"/>
        <rFont val="Arial"/>
        <family val="2"/>
      </rPr>
      <t xml:space="preserve">O.2.R.3.U.J.I.1  </t>
    </r>
    <r>
      <rPr>
        <sz val="9"/>
        <rFont val="Arial"/>
        <family val="2"/>
      </rPr>
      <t xml:space="preserve"> A diciembre 2016, suscritos los contratos entre OPAMSS y proveedores para la prestación de bienes y servicios</t>
    </r>
  </si>
  <si>
    <t>Contratos, resoluciones y adendas</t>
  </si>
  <si>
    <t xml:space="preserve">A4.1 Elaboración de contratos, resoluciones y adendas </t>
  </si>
  <si>
    <t>Unidad Jurídica y UACI</t>
  </si>
  <si>
    <r>
      <rPr>
        <b/>
        <sz val="9"/>
        <rFont val="Arial"/>
        <family val="2"/>
      </rPr>
      <t>O.2.R.3.U.J.I.2</t>
    </r>
    <r>
      <rPr>
        <sz val="9"/>
        <rFont val="Arial"/>
        <family val="2"/>
      </rPr>
      <t xml:space="preserve">     A diciembre de 2016, elaboradas las resoluciones, modificativas y adendas de contratos solicitados por UACI y/o D.E. </t>
    </r>
  </si>
  <si>
    <t xml:space="preserve">A4.2. Elaboración de resoluciones de Prorrogas de plazo, modificaciones de contrato, ordenes de cambio en los contratos en ejecución </t>
  </si>
  <si>
    <t>Material y papelería</t>
  </si>
  <si>
    <t>Unidad Jurídica/Administrador de Contratos/UACI/Departamentos o Unidades correspondientes</t>
  </si>
  <si>
    <r>
      <rPr>
        <b/>
        <sz val="9"/>
        <rFont val="Arial"/>
        <family val="2"/>
      </rPr>
      <t>O.2.R.3.U.J.I.3</t>
    </r>
    <r>
      <rPr>
        <sz val="9"/>
        <rFont val="Arial"/>
        <family val="2"/>
      </rPr>
      <t xml:space="preserve">  A diciembre de 2016, realizados informes, memorandos y notificaciones de los incumplimientos de los contratos</t>
    </r>
  </si>
  <si>
    <t>A4.3 Sustanciar Procesos de Imposición de Multa, Extinción de Contrato, Ejecución de fianza y otros que contempla la LACAP</t>
  </si>
  <si>
    <r>
      <rPr>
        <b/>
        <sz val="9"/>
        <rFont val="Arial"/>
        <family val="2"/>
      </rPr>
      <t>O.2.R.3.U.J.I.4</t>
    </r>
    <r>
      <rPr>
        <sz val="9"/>
        <rFont val="Arial"/>
        <family val="2"/>
      </rPr>
      <t xml:space="preserve">      A diciembre de 2016, realizadas las asistencias a audiencias administrativas y judiciales. </t>
    </r>
  </si>
  <si>
    <t>A4.4. Visitas al Ministerio de Trabajo, cuando sea necesario y asistencia a Diligencias en Juzgados Laborales</t>
  </si>
  <si>
    <t>3. Gestión Institucional</t>
  </si>
  <si>
    <t>4. Consolidar y articular la gestión organizacional de COAMSS/OPAMSS.</t>
  </si>
  <si>
    <t>OBJETIVO ESPECÍFICO 3: Brindar apoyo a las municipalidades con opiniones técnico-jurídico sobre la normativa aplicable</t>
  </si>
  <si>
    <t>AVANCES HASTA JUNIO 2016</t>
  </si>
  <si>
    <r>
      <t xml:space="preserve">O.3.R.2.U.J </t>
    </r>
    <r>
      <rPr>
        <sz val="9"/>
        <color indexed="8"/>
        <rFont val="Arial"/>
        <family val="2"/>
      </rPr>
      <t>Contribuir en las competencias que tiene OPAMSS en los procesos sancionatorios de la Ley de Desarrollo y Ordenamiento Territorial del AMSS y Municipios Aledaños y su Reglamento.</t>
    </r>
  </si>
  <si>
    <r>
      <rPr>
        <b/>
        <sz val="9"/>
        <rFont val="Arial"/>
        <family val="2"/>
      </rPr>
      <t>O.3.R.2.U.J.I.1</t>
    </r>
    <r>
      <rPr>
        <sz val="9"/>
        <rFont val="Arial"/>
        <family val="2"/>
      </rPr>
      <t xml:space="preserve">    A diciembre de 2016, brindandas opiniones escritas y respuestas correspondientes a solicitudes presentadas por las alcaldías del AMSS</t>
    </r>
  </si>
  <si>
    <t xml:space="preserve">Informes y Memorandos. Y elaboración de proyectos de reformas a leyes o reglamentos. Opiniones técnicas legales.  </t>
  </si>
  <si>
    <t>A.1Apoyo en la elaboración de Ordenanzas relativas al Ordenamiento Territorial y Cambio de Usos de Suelo.</t>
  </si>
  <si>
    <t>Unidad Jurídica/OPAMSS</t>
  </si>
  <si>
    <r>
      <rPr>
        <b/>
        <sz val="9"/>
        <rFont val="Arial"/>
        <family val="2"/>
      </rPr>
      <t>O.3.R.2.U.J.I.2</t>
    </r>
    <r>
      <rPr>
        <sz val="9"/>
        <rFont val="Arial"/>
        <family val="2"/>
      </rPr>
      <t xml:space="preserve">             A diciembre de 2016, brindandas opiniones verbales y escritas sobre denuncias, presentadas en OPAMSS.</t>
    </r>
  </si>
  <si>
    <t xml:space="preserve">Informes, Memorandosy opiniones técnicas legales.  </t>
  </si>
  <si>
    <t>A.2 Analizar la situación y/o status legal de las Lotificaciones, Asentamientos y Comunidades Ilegales, a fin de buscar alternativas viables de solución y que resulten prácticas.</t>
  </si>
  <si>
    <r>
      <rPr>
        <b/>
        <sz val="9"/>
        <rFont val="Arial"/>
        <family val="2"/>
      </rPr>
      <t xml:space="preserve">O.3.R.2.U.J.I.3  </t>
    </r>
    <r>
      <rPr>
        <sz val="9"/>
        <rFont val="Arial"/>
        <family val="2"/>
      </rPr>
      <t xml:space="preserve">                 A diciembre de 2016, remitidas al menos el </t>
    </r>
    <r>
      <rPr>
        <b/>
        <sz val="9"/>
        <rFont val="Arial"/>
        <family val="2"/>
      </rPr>
      <t>80%</t>
    </r>
    <r>
      <rPr>
        <sz val="9"/>
        <rFont val="Arial"/>
        <family val="2"/>
      </rPr>
      <t xml:space="preserve"> de las notificaciones; y el </t>
    </r>
    <r>
      <rPr>
        <b/>
        <sz val="9"/>
        <rFont val="Arial"/>
        <family val="2"/>
      </rPr>
      <t>100%</t>
    </r>
    <r>
      <rPr>
        <sz val="9"/>
        <rFont val="Arial"/>
        <family val="2"/>
      </rPr>
      <t xml:space="preserve"> de Informes técnicos y certificaciones de actas y resoluciones a los diferentes municipios.</t>
    </r>
  </si>
  <si>
    <t>Notificaciones, Certificación de Actas de Monitoreo. e informes a Recusros Administrativos.</t>
  </si>
  <si>
    <t>A.3 Notificar a las Municipalidades las infracciones cometidas a la Ley de Desarrollo Ordenamiento Territorial del AMSS y de los Municipios Aledaños y su Reglamento.</t>
  </si>
  <si>
    <t>Unidad de Monitoreo y Recepción de Obras /Unidad Jurídica.</t>
  </si>
  <si>
    <t>PLAN OPERATIVO SUBDIRECCIÓN DESARROLLO SOCIAL Y ECONÓMICO</t>
  </si>
  <si>
    <t>OBJETIVO ESPECÍFICO DEL PEI 2016-2020: 1. Impulsar la gestión del desarrollo del AMSS con enfoque metropolitano en los niveles local y nacional. 3. Generar información y conocimiento para la toma de decisiones sobre el desarrollo integral del AMSS</t>
  </si>
  <si>
    <t>OBJETIVO ESPECÍFICO 1.  Brindar servicios de formación, capacitación y gestión de conocimiento al personal de OPAMSS, autoridades y funcionarios públicos, ciudadanos y profesionales del AMSS, enfocados en la gestión metropolitana</t>
  </si>
  <si>
    <r>
      <t xml:space="preserve">O.1.R.1.S.D.E.S </t>
    </r>
    <r>
      <rPr>
        <sz val="9"/>
        <color indexed="8"/>
        <rFont val="Arial"/>
        <family val="2"/>
      </rPr>
      <t xml:space="preserve">Fortalecidos los conocimientos, capacidades técnicas y de gestión del equipo de OPAMSS, relacionados con los servicios de la Escuela Metropolitana. </t>
    </r>
  </si>
  <si>
    <r>
      <rPr>
        <b/>
        <sz val="9"/>
        <rFont val="Arial"/>
        <family val="2"/>
      </rPr>
      <t>O.1.R.1.S.D.E.S.I.1</t>
    </r>
    <r>
      <rPr>
        <sz val="9"/>
        <rFont val="Arial"/>
        <family val="2"/>
      </rPr>
      <t xml:space="preserve">  A diciembre de 2016 desarrollados al menos 15 eventos academicos y análisis que fortalezcan los conocimientos, capacidades y de gestión del equipo.</t>
    </r>
  </si>
  <si>
    <t>Registro fotográfico; presentaciones; perfiles de actividades; listas de asistencia.</t>
  </si>
  <si>
    <t>A.1. Desarrollar de las jornadas de reflexión "Pensemos Metro".</t>
  </si>
  <si>
    <t>Saraí López</t>
  </si>
  <si>
    <t>OPAMSS</t>
  </si>
  <si>
    <t>1.Falta de financiamiento. 2., Carencia de recurso humano especializado.</t>
  </si>
  <si>
    <t>Desarrollados 5 pensemos Metro, 3 Cursos Cortos, 6 Circulos de Aprendizaje Metropolitanos.</t>
  </si>
  <si>
    <t xml:space="preserve">OK. Se continuará con la dinámica establecida. </t>
  </si>
  <si>
    <t>A.2 Analizar, articular e implementar el espacio "Innova Metrópoli".</t>
  </si>
  <si>
    <t>AACID</t>
  </si>
  <si>
    <t>Se cuenta con un perfil de la actividad.</t>
  </si>
  <si>
    <t>Para el octubre de 2016, se realizará reunión con la Dirección Ejecutiva para el análisis y valoración en su realización.</t>
  </si>
  <si>
    <t>A.3 Analizar,  articular e implementar al menos un intercambio presencial o en linea, sobre instrumentos de gestión Metropolitana.</t>
  </si>
  <si>
    <t>Pendiente de Gestionar</t>
  </si>
  <si>
    <t>Pendiente</t>
  </si>
  <si>
    <r>
      <t>Para el tercer trimestre de 2016, se realizará el análisis y acciones pertinentes para su realización:  a</t>
    </r>
    <r>
      <rPr>
        <sz val="10"/>
        <color indexed="8"/>
        <rFont val="Arial"/>
        <family val="2"/>
      </rPr>
      <t xml:space="preserve">lianza con el Centro Iberoamericano de Desarrollo Estratégico Urbano (CIDEU: Maravillas Rojo). </t>
    </r>
  </si>
  <si>
    <r>
      <t xml:space="preserve">O.1.R.2.S.D.E.S </t>
    </r>
    <r>
      <rPr>
        <sz val="9"/>
        <color indexed="8"/>
        <rFont val="Arial"/>
        <family val="2"/>
      </rPr>
      <t>Replicados los conocimientos técnicos del Personal de OPAMSS a través de la Escuela Metropolitana</t>
    </r>
  </si>
  <si>
    <r>
      <rPr>
        <b/>
        <sz val="9"/>
        <color indexed="8"/>
        <rFont val="Arial"/>
        <family val="2"/>
      </rPr>
      <t>O.1.R.2.S.D.E.S.I.1</t>
    </r>
    <r>
      <rPr>
        <sz val="9"/>
        <color indexed="8"/>
        <rFont val="Arial"/>
        <family val="2"/>
      </rPr>
      <t xml:space="preserve"> A diciembre de 2016, gestionadas y desarrolladas al menos 3 acciones en las que se repliquen los conocimientos técnicos del personal de OPAMSS. </t>
    </r>
  </si>
  <si>
    <t>Documentos resultantes, Listas de asistencia, Fotografias.</t>
  </si>
  <si>
    <t>A.1 Crear el Banco de facilitadores por especialidad de la Escuela Metropolitana.</t>
  </si>
  <si>
    <t>1. La demanda de los cursos sea menor a la programada</t>
  </si>
  <si>
    <t>Creado el banco de facilitadores.</t>
  </si>
  <si>
    <t>OK</t>
  </si>
  <si>
    <t xml:space="preserve">A.2 Diseñar el Plan de Formación de la Escuela Metropolitana de Desarrollo Local. </t>
  </si>
  <si>
    <t>Saraí López / Programa de Rehabilitación del CHSS</t>
  </si>
  <si>
    <t>Diseñado el plan de formación.</t>
  </si>
  <si>
    <t>Hay un plan de formación vigente, que es el que se esta ejecutando, pero sufrirá modificaciones al finalizar el plan de negocios.</t>
  </si>
  <si>
    <t>A.3 Gestionar acreditacion de INSAFORP para al menos 2 empleados de OPAMSS en áreas realciondas a la Escuela Metropolitana.</t>
  </si>
  <si>
    <t xml:space="preserve">Se retomará en agosto de 2016. </t>
  </si>
  <si>
    <t xml:space="preserve">A.4 Diseñar y desarrollar la capacitación en "Diseño de Rutas y Técnicas de Recolección de Residuos Sólidos" a los técnicos correspondientes de las alcaldías del AMSS. </t>
  </si>
  <si>
    <t>José Buenaventura Pérez/ Saraí López</t>
  </si>
  <si>
    <t>INSAFORP</t>
  </si>
  <si>
    <t xml:space="preserve">Se hablará con INSAFORP para la aprobación del curso. Se pretende realizarlo en octubre de 2016. </t>
  </si>
  <si>
    <t>OBJETIVO ESPECÍFICO DEL PEI 2016-2020: 2. Incidir en la generación de condiciones que potencien el desarrollo económico y social de la población, a partir del Ordenamiento Territorial.</t>
  </si>
  <si>
    <t>OBJETIVO ESPECIFICO 2. Desarrollar las actividades de los diferentes proyectos de cooperación inherentes a las Unidades bajo la Subdirección de Desarrollo Social y Económico</t>
  </si>
  <si>
    <r>
      <t xml:space="preserve">O.2.R.1.S.D.E.S </t>
    </r>
    <r>
      <rPr>
        <sz val="9"/>
        <color indexed="8"/>
        <rFont val="Arial"/>
        <family val="2"/>
      </rPr>
      <t xml:space="preserve">Desarrollados el seguimiento y actividades correspondientes a los dos proyectos de cooperación inherentes a esta Subdirección. </t>
    </r>
  </si>
  <si>
    <r>
      <rPr>
        <b/>
        <sz val="9"/>
        <color indexed="8"/>
        <rFont val="Arial"/>
        <family val="2"/>
      </rPr>
      <t xml:space="preserve">O.2.R.1.S.D.E.S.I.1 </t>
    </r>
    <r>
      <rPr>
        <sz val="9"/>
        <color indexed="8"/>
        <rFont val="Arial"/>
        <family val="2"/>
      </rPr>
      <t xml:space="preserve">  A diciembre de 2016 desarrolladas  al menos el 95% las actividades correspondientes a los 3 resultados del proyecto. </t>
    </r>
  </si>
  <si>
    <t>Registro fotográfico; bitácoras de talleres  y/o actividades; matrices de seguimiento; informes mensuales y trimestrales; presentaciones; productos de asistencias técnicas; perfiles de actividades; mallas curriculares de procesos formativos, documentos administrativos relacionados al manejo de fondos de apoyo a iniciativas microempresariales seleccionadas</t>
  </si>
  <si>
    <t>A.1 Desarrollar las actividades correspondientes al proyecto "Prevención de la Violencia y Desarrollo Económico en el AMSS (AACID)".</t>
  </si>
  <si>
    <t xml:space="preserve">Roxana Contreras, Santiago Palacios, Idalia Escamilla, Natalia Garay, Magdalena Zepeda, 3 AT. </t>
  </si>
  <si>
    <t xml:space="preserve">1.Compras inoportunas, incumplimiento de contratos, Incumplimiento de normativa legal en adquisición de compras menores. 2. Influencia política y económica  </t>
  </si>
  <si>
    <t xml:space="preserve">RESULTADO 1: Finalizadas el 80% de las actividades en su condición adminitrastiva, tecnicay financiera, quedando pendiente el 20%. RESULTADO 2: Finalizadas el 55% de las actividades en su condición adminitrastiva, tecnica y financiera, quedando pendiente el 45% de las actividades. RESULTADO 3: Finalizadas el 86% de las actividades, quedando el 14% pendiente. </t>
  </si>
  <si>
    <t xml:space="preserve">Para el mes de agosto/16 se realizará la ruta crítica del proyecto: actividades a realizar en 2016 y en 2017 (posible prórroga). </t>
  </si>
  <si>
    <r>
      <rPr>
        <b/>
        <sz val="9"/>
        <color indexed="8"/>
        <rFont val="Arial"/>
        <family val="2"/>
      </rPr>
      <t xml:space="preserve">O.2.R.1.S.D.E.S.I.2  </t>
    </r>
    <r>
      <rPr>
        <sz val="9"/>
        <color indexed="8"/>
        <rFont val="Arial"/>
        <family val="2"/>
      </rPr>
      <t xml:space="preserve"> A octubre de 2016, desarrolladas al menos el 95% las actividades correspondientes a los 4 resultados del proyecto. </t>
    </r>
  </si>
  <si>
    <t xml:space="preserve">Agendas de trabajo, bitácoras, listados de asistencia, cartas compromiso, hojas de ruta, informes, memorias, Carpetas técnicas, planes de trabajo, informes de asistencias técnicas, planes de de negocios actualizados de 2 empresas de economía mixta y 7 cooperativas </t>
  </si>
  <si>
    <t xml:space="preserve">A.2 Desarrollar las actividades correspondientes al proyecto "Seguimiento, consolidación y sostenibilidad de cooperativas, empresas e infraestructuras creadas en el marco del proyecto RESSOC del AMSS". </t>
  </si>
  <si>
    <t xml:space="preserve">Jorge Henríquez, Roxana Contreras, Santiago Palacios, Idalia Escamilla, Magdalena Zepeda, Joana Guillén, 3 AT. </t>
  </si>
  <si>
    <t>AMB</t>
  </si>
  <si>
    <t>Finalizadas en un 99% las actividades correspondientes al proyecto.</t>
  </si>
  <si>
    <t xml:space="preserve">Para octubre de 2016 se ralizará el análisis y puesta en marcha de la continuidad del proyecto con los involucrados a nivel metropolitano. </t>
  </si>
  <si>
    <t>OBJETIVO ESPECÍFICO DEL PEI 2016-2020: 1. Impulsar la gestión del desarrollo del AMSS con enfoque metropolitano en los niveles local y nacional. 3. Generar información y conocimiento para la toma de decisiones sobre el desarrollo integral del AMSS. 4. Consolidad y articular la gestión organizaciones del COAMSS/OPAMSS</t>
  </si>
  <si>
    <t xml:space="preserve">OBJETIVO ESPECÍFICO 3. Articular las acciones de la Subdirección de Desarrollo Social y Económico con las diferentes instancias de OPAMSS, el COAMSS,  alcaldías del AMSS y otras entidades en temas socio-económicos, gestión del conocimiento y de residuos sólidos para impulsar la gestión del AMSS en esta temática.  </t>
  </si>
  <si>
    <r>
      <t xml:space="preserve">O.3.R.1.S.D.E.S </t>
    </r>
    <r>
      <rPr>
        <sz val="9"/>
        <color indexed="8"/>
        <rFont val="Arial"/>
        <family val="2"/>
      </rPr>
      <t xml:space="preserve">Articulada la  gestión y accionar  de la Unidad de Desarrollo Económico y Cohesión Social de la OPAMSS a nivel interno y externo de la institución. </t>
    </r>
  </si>
  <si>
    <r>
      <rPr>
        <b/>
        <sz val="9"/>
        <color indexed="8"/>
        <rFont val="Arial"/>
        <family val="2"/>
      </rPr>
      <t>O.3.R.1.S.D.E.S. I.1</t>
    </r>
    <r>
      <rPr>
        <sz val="9"/>
        <color indexed="8"/>
        <rFont val="Arial"/>
        <family val="2"/>
      </rPr>
      <t xml:space="preserve"> A diciembre 2016, articuladas al menos 1 iniciativa a nivel interno y 1 a nivel externo en la  gestión en el tema de desarrollo económico y cohesión  social </t>
    </r>
  </si>
  <si>
    <t xml:space="preserve">Memorias e informes y/o manuales de trabajo, perfiles y/o propuestas de proyectos, bases de datos a nivel metropolitano y nacional. </t>
  </si>
  <si>
    <t xml:space="preserve">A.1 Integrar el trabajo de la UDECS con las unidades internas de la OPAMSS, a través del análisis y trabajo conjunto en base a los respectivos POA´S y el Plan de Desarrollo Territorial para el AMSS. </t>
  </si>
  <si>
    <t xml:space="preserve">Jorge Henríquez, Roxana Contreras. </t>
  </si>
  <si>
    <t xml:space="preserve">1.No continuidad del objetivo estratégico de la opamss, por cambio en la dirección ejecutiva. 2. Falta de motivación al personal, Falta de educación continua del personal, Personas desempeñando labores en las cuales no poseen experiencia. 3. Influencia política y económica. 4.  Información desactualizada, Toma de malas decisiones, Ineficiencia en el usos de los recursos institucionales        </t>
  </si>
  <si>
    <t xml:space="preserve">Trabajo conjunto con la Subdirección de Planificación en el análisis de la propuesta socioeconómica del Esquema Director.  </t>
  </si>
  <si>
    <t xml:space="preserve">No hay reprogramación. Se continuará trabajando y apoyando con Planificación en las acciones pertinentes posteriores a la aprobación del Esquema Director. </t>
  </si>
  <si>
    <t xml:space="preserve">A.2 Generar condiciones de trabajo conjunto, planificación, acompañamiento, orientaciones  y coordinación político-técnica con los actores que generan la información socio-económia y territorializan las políticas públicas en este tema (CODEMET, Red Interinstitucional de Desarrollo Territorial, etc) y las 14 municipalidades del AMSS. </t>
  </si>
  <si>
    <t>OPAMSS/ AACID</t>
  </si>
  <si>
    <r>
      <t>Se han desarrollado reuniones con CONAMYPE, e instituciones con de la mesa de Seguridad Ciudadana del CODEMET para generar dichas condiciones. Se ha analizado la realización de un c</t>
    </r>
    <r>
      <rPr>
        <sz val="10"/>
        <color indexed="8"/>
        <rFont val="Arial"/>
        <family val="2"/>
      </rPr>
      <t xml:space="preserve">onvenio con UCA/Andrew Cummings. </t>
    </r>
  </si>
  <si>
    <t xml:space="preserve">Para octubre de 2016 se analizará la forma de consolidación de las estrategias metropolitanas en el tema de Desarrollo Económico. </t>
  </si>
  <si>
    <t>A.3 Acompañar la creación y utilización de bases de datos relacionadas con los temas socio-económicos y geográficos del AMSS, para la toma de decisiones a nivel técnico y político del COAMSS/OPAMSS (Observatorio Metropolitano, SEIN,Planificación Territorial, etc).</t>
  </si>
  <si>
    <t>Jorge Henríquez, Roxana Contreras</t>
  </si>
  <si>
    <t xml:space="preserve">Apoyo en el levantamiento de información de 29 indicadores socio-económicos para el  Observatorio Metropolitano del COAMSS/OPAMSS. </t>
  </si>
  <si>
    <t xml:space="preserve">Para el tercer y cuarto trimestre se apoyará en la conceptualización y actividades relacionadas del lanzamiento del Observatorio Metropolitano. </t>
  </si>
  <si>
    <r>
      <t xml:space="preserve">O.3.R.2.S.D.E.S: </t>
    </r>
    <r>
      <rPr>
        <sz val="9"/>
        <color indexed="8"/>
        <rFont val="Arial"/>
        <family val="2"/>
      </rPr>
      <t xml:space="preserve">Articulada la gestión de la Unidad de Residuos Sólidos Urbanos de la OPAMSS a nivel interno y externo de la institución </t>
    </r>
  </si>
  <si>
    <r>
      <rPr>
        <b/>
        <sz val="9"/>
        <color indexed="8"/>
        <rFont val="Arial"/>
        <family val="2"/>
      </rPr>
      <t xml:space="preserve">O.3.R.2.S.D.E.S.I.1 </t>
    </r>
    <r>
      <rPr>
        <sz val="9"/>
        <color indexed="8"/>
        <rFont val="Arial"/>
        <family val="2"/>
      </rPr>
      <t xml:space="preserve"> A diciembre de 2016, generados 12 informes mensuales con sus respectivos cuadros resúmen de la cuantía de los residuos sólidos depositados en el Relleno Sanitario. </t>
    </r>
  </si>
  <si>
    <t>Hojas de correspondencia mensual enviadas a cada alcaldía tanto por correo electrónico como por fax;  Informes de anomalías surgidas tanto en la recepción como en la descarga de residuos.</t>
  </si>
  <si>
    <t xml:space="preserve">A.1 Realizar la Supervision Técnica semanal del relleno sanitario de MIDES, contabilizando paralelamente el registro que lleva esta institución e informando a las alcaldías del AMSS de la cuantía de residuos sólidos depositados por ellas en el relleno sanitario. </t>
  </si>
  <si>
    <t>José Buenaventura Pérez, Tony Mena, personal OPAMSS en Relleno Sanitario</t>
  </si>
  <si>
    <t xml:space="preserve">1. Eventual falta de transporte. 2 Influencia política y económica. </t>
  </si>
  <si>
    <t>Se avanza según el cronograma</t>
  </si>
  <si>
    <t>Ninguna Modificacion, ninguna reprogramacion.</t>
  </si>
  <si>
    <r>
      <rPr>
        <b/>
        <sz val="9"/>
        <rFont val="Arial"/>
        <family val="2"/>
      </rPr>
      <t xml:space="preserve">O.3.R.2.S.D.E.S.I.2  </t>
    </r>
    <r>
      <rPr>
        <sz val="9"/>
        <rFont val="Arial"/>
        <family val="2"/>
      </rPr>
      <t xml:space="preserve">                          A diciembre de 2016, desarrolladas al menos el 50% de las actividades de la Hoja de Ruta del MARN, y las sinergias relacionadas con  CISALUD.</t>
    </r>
    <r>
      <rPr>
        <sz val="9"/>
        <color indexed="10"/>
        <rFont val="Arial"/>
        <family val="2"/>
      </rPr>
      <t xml:space="preserve"> </t>
    </r>
  </si>
  <si>
    <t>Informes de las alcaldías del AMSS y CISALUD, Mapas de rutas de recolección;. Horarios de recolección; datos de eficiencias en la recolección.</t>
  </si>
  <si>
    <r>
      <t>A.2 Desarrollar las articulaciones relacionadas con el Manejo Integral de los Residuos Sólidos (OPAMSS, MARN;Hoja de Ruta, etc) y con el  MINSAL (CISALUD u otros).</t>
    </r>
    <r>
      <rPr>
        <sz val="10"/>
        <color indexed="10"/>
        <rFont val="Arial"/>
        <family val="2"/>
      </rPr>
      <t xml:space="preserve"> </t>
    </r>
  </si>
  <si>
    <t xml:space="preserve">José Buenaventura Pérez, Tony Mena. </t>
  </si>
  <si>
    <t>1. Actividades aún no reprogramadas por MARN. 2. Actividades dependientes del MINSAL. 3. Influencia política y económica.</t>
  </si>
  <si>
    <t xml:space="preserve">1. Pendiente validacion de guia para planes de recoleccion que MARN enviara. 2. Concluida propuesta de gestion de residuos. Falta validarla por parte de expertos nacionales. 3. Meta del 50% en avance de Hoja de ruta será superada. 4. Desde junio/16 se asiste a CISALUD. </t>
  </si>
  <si>
    <t>Reprogramacion para 2017: 1. Diseño y mapeo de Rutas. 2. Planes de recoleccion municipal 3. Estudios de factibilidad para las alternativas de tratamiento de RSU seleccionadas.</t>
  </si>
  <si>
    <r>
      <t xml:space="preserve">O.3.R.3.S.D.E.S:  </t>
    </r>
    <r>
      <rPr>
        <sz val="9"/>
        <color indexed="8"/>
        <rFont val="Arial"/>
        <family val="2"/>
      </rPr>
      <t>Articulada la gestión de la Subdirección de Desarrollo Social y Económico (con sus diferentes unidades) con instancias/instituciones internas y externas al COAMSS/OPAMSS</t>
    </r>
  </si>
  <si>
    <r>
      <rPr>
        <b/>
        <sz val="9"/>
        <rFont val="Arial"/>
        <family val="2"/>
      </rPr>
      <t>O.3.R.3.S.D.E.S.I.1</t>
    </r>
    <r>
      <rPr>
        <sz val="9"/>
        <rFont val="Arial"/>
        <family val="2"/>
      </rPr>
      <t xml:space="preserve">    A diciembre de 2016 redactada  la Política de Desarrollo Económico del COAMSS.</t>
    </r>
  </si>
  <si>
    <t>Informes, ayudas memoria, fotografías, documentos como convenios, cartas de entendimiento, contratos, propuestas/perfiles de proyectos.</t>
  </si>
  <si>
    <t>A.1 Gestionar el financiamiento y desarrollar el análisis y redacción de la Política de Desarrollo Económico del COAMSS/OPAMSS.</t>
  </si>
  <si>
    <t>Yolanda Bichara, Jorge Henríquez, Roxana Contreras</t>
  </si>
  <si>
    <t>OPAMSS/ A definir</t>
  </si>
  <si>
    <t xml:space="preserve">1. Influencia política y económica. 2. Falta de financiamiento. </t>
  </si>
  <si>
    <t>Se ha desarrollado el análisis de esta temática en el  Esquema Direcotor y en actividades del proyecto AACID.</t>
  </si>
  <si>
    <t xml:space="preserve">Para el tercer y cuarto trimestre de 2016: -Se continuará trabajando este tema bajo los lineamientos del Esquema Director: reuniones con la Subdirección de Planificación. , -Buscar remanentes de proyectos. -Contratación de consultor para que recoja los elementos preliminares de esta política. </t>
  </si>
  <si>
    <r>
      <rPr>
        <b/>
        <sz val="9"/>
        <rFont val="Arial"/>
        <family val="2"/>
      </rPr>
      <t>O.3.R.3.S.D.E.S.I.2</t>
    </r>
    <r>
      <rPr>
        <sz val="9"/>
        <rFont val="Arial"/>
        <family val="2"/>
      </rPr>
      <t xml:space="preserve">  A diciembre de 2016 articulado el trabajo entre la Subdirección de Desarrollo Social y Económico con diferentes instancias del COAMSS/ OPAMSS  e instituciones externas</t>
    </r>
  </si>
  <si>
    <t xml:space="preserve">A.2 Articular las apuestas y actividades de índole Socio-Económico con instancias del COAMSS/OPAMSS e instituciones externas (CODEMET, Junta Directiva de la ESAMSS y ECOESAMSS, etc), a través del análisis de apuestas estratégicas, firmas de convenios, cartas de entendimiento, etc. </t>
  </si>
  <si>
    <t xml:space="preserve">Se ha trabajado con CONAMYPE, mesa de seguridad ciudadana, acercamiento a alcaldías del AMSS y sector privado en el caso de ESAMSS y ECOESAMSS. </t>
  </si>
  <si>
    <t>Para el tercer y cuarto trimestre de 2016, se dará  continuidad con mayor celeridad a esta activida, tomando en cuenta la optimización del recurso humano.</t>
  </si>
  <si>
    <t xml:space="preserve">OBJETIVO ESPECIFICO DEL PEI: 2016-2020: 1. Impulsar la gestión del desarrollo del AMSS con enfoque metropolitanao en los niveles local y nacional. 3. Generar información y conocimiento para la toma de decisiones sobre el desarrollo integral del AMSS. </t>
  </si>
  <si>
    <t xml:space="preserve">OBJETIVO ESPECÍFICO 4: Asesorar técnicamente, articular acciones y desarrollar reuniones con las comisiones del COAMSS en temas socio-económicos, gestión de residuos sólidos y gestión del conocimiento. </t>
  </si>
  <si>
    <t xml:space="preserve">O.4.R.1.S.D.E.S:  Asesoradas y facilitadas técnicamente las reuniones a realizar con las Comisiones de Trabajo del COAMSS  que tengan que ver con los temas de Desarrollo Social y Económico y Gestión de Residuos Sólidos.  </t>
  </si>
  <si>
    <r>
      <rPr>
        <b/>
        <sz val="9"/>
        <color indexed="8"/>
        <rFont val="Arial"/>
        <family val="2"/>
      </rPr>
      <t xml:space="preserve">O.4.R.1.S.D.E.S.I.1  </t>
    </r>
    <r>
      <rPr>
        <sz val="9"/>
        <color indexed="8"/>
        <rFont val="Arial"/>
        <family val="2"/>
      </rPr>
      <t xml:space="preserve"> A diciembre de 2016, articulado el trabajo con las  Comisiones del COAMSS y MIDES SEM</t>
    </r>
  </si>
  <si>
    <t xml:space="preserve">Agendas de puntos tratados, ayudas memoria, presentaciones, documentos base para análisis, registro fotográfico. </t>
  </si>
  <si>
    <t xml:space="preserve">A.1 Preparar puntos de agenda de comisión, análisis de información y apuestas estratégicas, redacctar ayudas memorias, y formular presentaciones para las comisiones de Desarrollo Económico, Cohesión Social y Medio Ambiente. </t>
  </si>
  <si>
    <t>Jorge Henríquez, Roxana Contreras, Idalia Escamilla, Santiago Palacios, José Pérez y Erlinda Minero</t>
  </si>
  <si>
    <t xml:space="preserve">1. Influencia política y económica. 2. Información desactualizada. 3. Toma de malas decisiones. </t>
  </si>
  <si>
    <t xml:space="preserve">Se han desarrollado y presentan 3 agendas de trabajo con la Comisión de Cohesión Social, 2 agendas de trabajo con la Comisión de Desarrollo Ecónomico y 7 agendas con la Comisión de Medio Ambiente del COAMSS, en los temas económicos, sociales, ambientales y de salud. </t>
  </si>
  <si>
    <t>Se realizará las reuniones con las Comisiones de forma más continua debido a las dinámicas de la institución, en las cuales se incluya objetivos estratégicos del COAMSS/OPAMSS.</t>
  </si>
  <si>
    <t>A.2 Acompañar técnicamente a los miembros de COAMSS a reuniones mensuales de junta directiva de MIDES SEM y ejecución de actividades ahí encomendadas.</t>
  </si>
  <si>
    <t xml:space="preserve">Se han relizado las reuniones mensuales. COAMSS: revisión y presentación de anteproyecto de Ley de Residuos, presentaciones de propuestas de gestión de residuos, presentación ante COAMSS de propuesta de gestión de residuos. MIDES: Reparto de uilidades con COAMSS, se ha puesto en agenda procesos de legalización de celdas en relleno sanitario y la donación modal a OPAMSS. </t>
  </si>
  <si>
    <t xml:space="preserve">Se continuará con la dinámica establecida a través de reuniones. </t>
  </si>
  <si>
    <t xml:space="preserve">OBJETIVO ESPECÍFICO DEL PEI 2016-2020: 1. Impulsar la gestión del desarrollo del AMSS con enfoque metropolitano en los niveles local y nacional. 3. Generar información y conocimiento para la toma de decisiones sobre el desarrollo integral del AMSS. </t>
  </si>
  <si>
    <t>OBJETIVO ESPECÍFICO 5: Promover el desarrollo de la ECOESAMSS y la ESAMSS para consolidarlas como empresas en proceso de autosostenibilidad que generen beneficios socioeconómicos a la población de escasos recursos económicos del AMSS</t>
  </si>
  <si>
    <r>
      <t xml:space="preserve">O.5.R.1.S.D.E.S : </t>
    </r>
    <r>
      <rPr>
        <sz val="9"/>
        <color indexed="8"/>
        <rFont val="Arial"/>
        <family val="2"/>
      </rPr>
      <t xml:space="preserve">Promovida la autosostenibilidad de la ESAMSS SEM y ECOESAMSS SEM, a través de la consolidación del trabajo de sus miembros y la articulación con instituciones y empresas externas. </t>
    </r>
  </si>
  <si>
    <r>
      <rPr>
        <b/>
        <sz val="9"/>
        <color indexed="8"/>
        <rFont val="Arial"/>
        <family val="2"/>
      </rPr>
      <t>O.5.R.1.S.D.E.S.I.1</t>
    </r>
    <r>
      <rPr>
        <sz val="9"/>
        <color indexed="8"/>
        <rFont val="Arial"/>
        <family val="2"/>
      </rPr>
      <t xml:space="preserve">   A diciembre de 2016 administradas y gerenciadas las empresas ESAMSS SEM y ECOESAMSS SEM. </t>
    </r>
  </si>
  <si>
    <t xml:space="preserve">Cartera de clientes, ayudas memoria, informes semanales de gerencia y administración, informes jurídicos y financieros, registros fotográficos, liquidaciones, contratos, cartas de entendimiento, contactos telefónicos, visitas a empresas. </t>
  </si>
  <si>
    <t xml:space="preserve">A.1 Realizar las gestiones necesarias para implementar el plan de Negocios del Huerto Urbano, Planta de Separación y Ressourcerie. </t>
  </si>
  <si>
    <t>Gerencia de ECOESAMSS, administrador de ESAMSS, referentes técnicos y políticos de las alcaldías RESSOC, Yolanda Bichara, Jorge Henríquez, Roxana Contreras, Tony Mena</t>
  </si>
  <si>
    <t>OPAMSS/AMB/Alcaldías</t>
  </si>
  <si>
    <t xml:space="preserve">1. Falta de financiamiento. 2. Influencia política y económica. 3. Toma de malas decisiones. 4. Incumplimiento de contratos. 5. Mal uso de recursos. 6. Exposición personal técnico a la delincuencia. </t>
  </si>
  <si>
    <t xml:space="preserve">ESAMSS: se ha dado continuidad a las acciones con AOL. Construcción de casa malla. ECOESAMSS: plan de negocios realizado a julio/16. Se ha continuado con acciones de compra/venta de materiales reciclables. </t>
  </si>
  <si>
    <t xml:space="preserve">ESAMSS: continuidad a lo actual, desarrollar otras acciones del plan. ECOESAMSS: poner en práctica el nuevo plan de negocios en conjunto con las partes. Continuar con las actividades actuales. </t>
  </si>
  <si>
    <t xml:space="preserve">A.2 Desarrollar de las actividades relacionadas con la administración y gerenciamiento de la ESAMSS SEM y ECOESAMSS SEM. </t>
  </si>
  <si>
    <t xml:space="preserve">Tony Mena dio seguimiento a la administración y gerenciamiento de ECOESAMSS,en conjunto con la Gerente y Yanira Osorio. Para ESAMSS, el encargado fue Fabio Gracias. </t>
  </si>
  <si>
    <t xml:space="preserve">ECOESAMSS: Tony Mena dará continuidad en conjunto con la alcaldía de Cuscatancingo. ESAMSS: Fabio Gracias dará continuidad a esta actividad.  </t>
  </si>
  <si>
    <t xml:space="preserve">A.3 Ofrecer y dar seguimiento a  los servicios de recolección y compra de materiales reciclables a cooperativas, empresas, instituciones públicas y privadas para la ECOESAMSS SEM. </t>
  </si>
  <si>
    <t xml:space="preserve">Se ha realizado acercamientos con el sector privado, con el apoyo de OPAMSS y las alcaldías involucradas. </t>
  </si>
  <si>
    <t xml:space="preserve">Se mantendrá este acercamiento, siempre con el involucramiento de las alcaldías. </t>
  </si>
  <si>
    <t>A.4 Establecer y desarrollar el proceso de exportación de material reciclable: bases administrativas y legales, enlaces con empresas/instituciones compradoras de materiales reciclables en el exterior, elaboraciones de documentación financiera y legal pertinente, preparación de materiales para exportar, realización de la exportación de la ECOESAMSS SEM</t>
  </si>
  <si>
    <t xml:space="preserve">El proceso de exportación no fue completado. </t>
  </si>
  <si>
    <t xml:space="preserve">El proceso de exportación se retomará a mediano plazo cuando las condiciones de ECOESAMSS sean las adecuadas. </t>
  </si>
  <si>
    <r>
      <rPr>
        <b/>
        <sz val="9"/>
        <color indexed="8"/>
        <rFont val="Arial"/>
        <family val="2"/>
      </rPr>
      <t xml:space="preserve">O.5.R.1.S.D.E.S.I.2 </t>
    </r>
    <r>
      <rPr>
        <sz val="9"/>
        <color indexed="8"/>
        <rFont val="Arial"/>
        <family val="2"/>
      </rPr>
      <t xml:space="preserve">      A diciembre de 2016 implementado un convenio, y gestionado al menos un convenio que conlleven a la autosostenibilidad de la ESAMSS SEM y ECOESAMSS SEM. </t>
    </r>
  </si>
  <si>
    <t xml:space="preserve">Ayudas memoria, registro fotográfico, listado de contactos, convenios/cartas de entendimiento firmados, documentos de negociaciones. </t>
  </si>
  <si>
    <t>A.5 Dar continuidad al convenio firmado entre la ESAMSS SEM, ECOESAMSS SEM  y la UJMD</t>
  </si>
  <si>
    <t>Gerencia de ECOESAMSS, administrador de ESAMSS, Yolanda Bichara, Jorge Henríquez, Roxana Contreras, Santiago Palacios, Ana Yanci Ortiz, referentes técnicos y políticos de alcaldías, alcaldes del circuito RESSOC</t>
  </si>
  <si>
    <t xml:space="preserve">1. Falta de financiamiento. 2. Influencia política y económica.  3. Incumplimiento de convenios. 5. Exposición personal técnico a la delincuencia. </t>
  </si>
  <si>
    <t xml:space="preserve">ECOESAMSS: se realizaron dos ferias de reciclaje en las que participaron las 6 cooperativas. ESAMSS: formación de los agricultores en elaboaración de salsas y mermeladas. </t>
  </si>
  <si>
    <t xml:space="preserve">ECOESAMSS y ESAMSS: que el personal de OPAMSS y alcaldías retome este proceso con la UJMD. </t>
  </si>
  <si>
    <t xml:space="preserve">A.6 Gestionar nuevos convenios/alianzas/contratos entre la ESAMSS SEM, ECOESAMSS SEM e instituciones/empresas para promover la autosostebilidad de la empresa público-privada </t>
  </si>
  <si>
    <t>ESAMSS: fue firmado contrato con AOL. ECOESAMSS: conversaciones con Coca Cola, Villaflor. Acciones concretas con Phillip Morris y empresa de Ilopango</t>
  </si>
  <si>
    <t>Se continuará en la búsqueda de más sinergias que lleven al cumplimiento del indicador.</t>
  </si>
  <si>
    <t>A.7 Dar continuidad a las actividades del Consejo Asesor (RESSOC), para que brinde el apoyo necesario para la autosostenibilidad de las dos empresas de economía mixta</t>
  </si>
  <si>
    <t xml:space="preserve">Fueron realizadas 5 reuniones. Continúa el apoyo del Consejo Asesor al proyecto. Se incorporá el tema del anteproyecto de Ley de Residuos y cómo esto involucra a RESSOC. </t>
  </si>
  <si>
    <t xml:space="preserve">El papel del consejo asesor continuará después de finalizado el proyecto. </t>
  </si>
  <si>
    <r>
      <rPr>
        <b/>
        <sz val="9"/>
        <color indexed="8"/>
        <rFont val="Arial"/>
        <family val="2"/>
      </rPr>
      <t>O.5.R.1.S.D.E.S.I.3</t>
    </r>
    <r>
      <rPr>
        <sz val="9"/>
        <color indexed="8"/>
        <rFont val="Arial"/>
        <family val="2"/>
      </rPr>
      <t xml:space="preserve">             A diciembre de 2016, promovida la autososnebilidad de la ESAMSS SEM y ECOESAMSS SEM con sus juntas directivas y  alcaldes del proyecto RESSOC. </t>
    </r>
  </si>
  <si>
    <t xml:space="preserve">Ayudas memoria, registro fotográfico y de cabildeo, listas de asistencia, informes de gerencia y administración, informes jurídicos y financieros. </t>
  </si>
  <si>
    <t>A.8 Dar a conocer y analizar el proceso de autosostenibilidad de la ESAMSS SEM  y ESAMSS SEM con sus Juntas Directivas y el grupo de alcaldes del proyecto RESSOC.</t>
  </si>
  <si>
    <t xml:space="preserve">1.Influencia política y económica. </t>
  </si>
  <si>
    <t xml:space="preserve">Se han realizado reuniones con las dos Juntas Directivas (alcaldes) y con los referentes asignados de parte de las municipalidades. </t>
  </si>
  <si>
    <t xml:space="preserve">Para el tercer y cuarto trimestre de 2016 se continuará con la realización de reuniones con las dos juntas directivas con el objetivo de fortalecer el proceso de autosostenibilidad de las dos empresas. </t>
  </si>
  <si>
    <t xml:space="preserve">OBJETIVO ESPECÍFICO DEL PEI 2016-2020: 5. Fortalecer la gestión de la cooperación nacional e internacional para el desarrollo del AMSS. </t>
  </si>
  <si>
    <t>OBJETIVO ESPECÍFICO 6: Contribuir al posicionamiento del COAMSS/OPAMSS a nivel nacional e internacional como una entidad metropolitana que impulsa procesos de gestión del desarrollo sostenible</t>
  </si>
  <si>
    <r>
      <rPr>
        <b/>
        <sz val="9"/>
        <color indexed="8"/>
        <rFont val="Arial"/>
        <family val="2"/>
      </rPr>
      <t>O.6.R.1.S.D.E.S</t>
    </r>
    <r>
      <rPr>
        <sz val="9"/>
        <color indexed="8"/>
        <rFont val="Arial"/>
        <family val="2"/>
      </rPr>
      <t xml:space="preserve">: Incrementado el posicionamiento del COAMSS/OPAMSS como institución que implulsa la gestión del desarrollo del AMSS y el tema de Desarrollo Social y Económico. </t>
    </r>
  </si>
  <si>
    <r>
      <rPr>
        <b/>
        <sz val="9"/>
        <color indexed="8"/>
        <rFont val="Arial"/>
        <family val="2"/>
      </rPr>
      <t>O.6.R.1.S.D.E.S.I.1</t>
    </r>
    <r>
      <rPr>
        <sz val="9"/>
        <color indexed="8"/>
        <rFont val="Arial"/>
        <family val="2"/>
      </rPr>
      <t xml:space="preserve"> A diciembre 2016, formulados  al menos 2 proyectos donde se incluya la temática del Desarrollo Social y Económico.</t>
    </r>
  </si>
  <si>
    <t>Acuerdos, convenios, cartas de entendimiento, perfiles de proyectos y proyectos, correspondencia, ayudas memoria, registro fotográfico</t>
  </si>
  <si>
    <r>
      <t xml:space="preserve">A.1 Gestionar el financiamiento a través de la elaboración de perfiles de proyectos que respondan a la temática de Desarrollo Social y Económico. </t>
    </r>
    <r>
      <rPr>
        <sz val="10"/>
        <color indexed="10"/>
        <rFont val="Arial"/>
        <family val="2"/>
      </rPr>
      <t xml:space="preserve"> </t>
    </r>
  </si>
  <si>
    <t>Jorge Henríquez, Erlinda Minero, Ana Yanci Ortiz y Roxana Contreras</t>
  </si>
  <si>
    <t>1. Influencia política-económica. 2. Cambios de autoridades de instancias internacionales. 3. No continuidad del objetivo estratégico de la opamss, por cambio en la dirección ejecutiva-</t>
  </si>
  <si>
    <t xml:space="preserve">Se elaboraron 3 perfiles de proyectos. Dos fueron denegados, uno en espera de confirmación. </t>
  </si>
  <si>
    <t xml:space="preserve">Se realizará nuevas propuestas según las convocatorias de las diferentes agencias y organismos. </t>
  </si>
  <si>
    <r>
      <rPr>
        <b/>
        <sz val="9"/>
        <color indexed="8"/>
        <rFont val="Arial"/>
        <family val="2"/>
      </rPr>
      <t>O.6.R.1.S.D.E.S.I.2</t>
    </r>
    <r>
      <rPr>
        <sz val="9"/>
        <color indexed="8"/>
        <rFont val="Arial"/>
        <family val="2"/>
      </rPr>
      <t xml:space="preserve">  A diciembre 2016, realizado el seguimiento de al menos dos redes internacionales de carácter metropolitano. </t>
    </r>
  </si>
  <si>
    <t>A.2 Dar seguimiento a la participación del COAMSS/OPAMSS en redes internacionales de carácter metropolitano con las actividades consecuentes.</t>
  </si>
  <si>
    <t xml:space="preserve">Se han desarrollado reuniones con AEGEM: explicación de los procesos y posibles fechas de realización.  </t>
  </si>
  <si>
    <t>Las actividades con RAMA, METROPOLI se concretarán a partir de agosto de 2016. COAMSS/OPAMSS asistirá al Forum Mundial del Hábitat Quito/Ecuador, octubre 2016. Cursos del CIDEU.</t>
  </si>
  <si>
    <t>PLAN  OPERATIVO ANUAL SUBDIRECCIÓN DE PLANIFICACIÓN E INVESTIGACIÓN</t>
  </si>
  <si>
    <t>Resultados</t>
  </si>
  <si>
    <t>Indicadores</t>
  </si>
  <si>
    <t>Fuente de Verificación</t>
  </si>
  <si>
    <t>Actividades</t>
  </si>
  <si>
    <t>Tiempo</t>
  </si>
  <si>
    <t>Responsable</t>
  </si>
  <si>
    <t>Fuente de                   Financiamiento</t>
  </si>
  <si>
    <t>Riesgo</t>
  </si>
  <si>
    <t xml:space="preserve">Avances hasta julio 2016 </t>
  </si>
  <si>
    <t xml:space="preserve">Propuesta de modificación o reprogramación </t>
  </si>
  <si>
    <t xml:space="preserve">OBJETIVO ESTRATÉGICO 2: Incidir en la generación de condiciones que potencien el desarrollo económico y social de la población, a partir del Ordenamiento Territorial. </t>
  </si>
  <si>
    <t>OBJETIVO ESPECÍFICO 1:  Finalizar la propuesta de zonificación del Esquema Director del AMSS que permita contar con un instrumento de regulación del uso de suelo.</t>
  </si>
  <si>
    <r>
      <rPr>
        <b/>
        <sz val="11"/>
        <color indexed="8"/>
        <rFont val="Calibri"/>
        <family val="2"/>
        <scheme val="minor"/>
      </rPr>
      <t xml:space="preserve">O.1.R.1.S.P </t>
    </r>
    <r>
      <rPr>
        <sz val="11"/>
        <color indexed="8"/>
        <rFont val="Calibri"/>
        <family val="2"/>
        <scheme val="minor"/>
      </rPr>
      <t>Finalizado el proyecto Fortalecidos los proceso de gestión territorial participativa, a través de la actualización del Plan de Desarrollo Territorial del AMSS</t>
    </r>
  </si>
  <si>
    <r>
      <rPr>
        <b/>
        <sz val="11"/>
        <color theme="1"/>
        <rFont val="Calibri"/>
        <family val="2"/>
        <scheme val="minor"/>
      </rPr>
      <t>O.1.R.1.S.P.I.1</t>
    </r>
    <r>
      <rPr>
        <sz val="11"/>
        <color theme="1"/>
        <rFont val="Calibri"/>
        <family val="2"/>
        <scheme val="minor"/>
      </rPr>
      <t xml:space="preserve">  A julio de 2016 finalizado  el proyecto</t>
    </r>
  </si>
  <si>
    <t>Mapas, documentos (diagnóstico, prospectiva y propuesta) y propuesta de normativa; informe de cierre a presentar a Unión Europea</t>
  </si>
  <si>
    <t>A.1. Desarrollar talleres de validación y consulta de la etapa de propuesta</t>
  </si>
  <si>
    <t>Patricia Santos</t>
  </si>
  <si>
    <t>Fuente. Fondos UE / OPAMSS</t>
  </si>
  <si>
    <t>• Instrumentos técnicos y legales desactualizados                                                                                                                                                                                                                                                                   • Incumplimiento de contratos                                                                                                                                                                                                                                                                                                       • Presentación de información extemporánea                                                                                                                                                                                                                                                                          • Presentación extemporánea de información financiera a entes reguladores</t>
  </si>
  <si>
    <t>Los talleres finalizaron en el mes de junio.</t>
  </si>
  <si>
    <t>A.2. Finalizar el documento de propuesta</t>
  </si>
  <si>
    <t>Boris Funes, Carlos Calderón</t>
  </si>
  <si>
    <t>El documento esta sujeto a revisión para tenerlo finalizado en diciembre.</t>
  </si>
  <si>
    <t>Esta actividad se proyecta hasta diciembre, debido a que se esta priorizando la elaboración de la normativa del Esquema Director.</t>
  </si>
  <si>
    <t>A.3. Elaborar sistema de información geográfico de soporte de la propuesta</t>
  </si>
  <si>
    <t xml:space="preserve">Se tienen avances con la geodatabase del Esquema Director, para el componente de propuesta. </t>
  </si>
  <si>
    <t>Esta tarea se amplia hasta diciembre, debido a la priorización de la normativa.</t>
  </si>
  <si>
    <t>A.4. Desarrollar consultoría de propuesta normativa</t>
  </si>
  <si>
    <t>Todos los productos de la consultoría fueron entregados en julio.</t>
  </si>
  <si>
    <t>La consultoría, aunque contractualmente finalizó en julio, la consultora extenderá su apoyo durante el mes de agosto y posteriormente se contratará con fondos propios para terminar el articulado de las reformas al RLDOT-AMSS.</t>
  </si>
  <si>
    <t>A.5. Finalizar la consultoría de Evaluación Ambiental Estratégica</t>
  </si>
  <si>
    <t>Alex Chavez, Karla Miranda</t>
  </si>
  <si>
    <t>La consultoría de la EAE finalizó en marzo 2016.</t>
  </si>
  <si>
    <r>
      <rPr>
        <b/>
        <sz val="11"/>
        <color theme="1"/>
        <rFont val="Calibri"/>
        <family val="2"/>
        <scheme val="minor"/>
      </rPr>
      <t xml:space="preserve">O.1.R.1.S.P.I.2 </t>
    </r>
    <r>
      <rPr>
        <sz val="11"/>
        <color theme="1"/>
        <rFont val="Calibri"/>
        <family val="2"/>
        <scheme val="minor"/>
      </rPr>
      <t xml:space="preserve"> Octubre de 2016 entregada a la UE la documentación final del proyecto</t>
    </r>
  </si>
  <si>
    <t>Liquidación del proyecto, Informe final, incluyendo auditoría externa</t>
  </si>
  <si>
    <t>A.6. Finalizar actividades de cierre del proyecto</t>
  </si>
  <si>
    <t>Karla Miranda, Demetrio Aguilar</t>
  </si>
  <si>
    <t>Se logró completar todas las actividades administrativas, financieras y contables del proyecto.</t>
  </si>
  <si>
    <t>A partir de agosto se contratará con fondos propios a un administrador de proyecto para realizar la liquidación del mismo.</t>
  </si>
  <si>
    <t xml:space="preserve">OBJETIVO ESTRATÉGICO 3: Generar información y conocimiento para la toma de decisiones sobre el desarrollo integral del AMSS.  </t>
  </si>
  <si>
    <t>OBJETIVO ESPECÍFICO 2:  Gestionar y realizar proyectos que puedan apoyar las actividades del área de planificación e investigación de la OPAMSS.</t>
  </si>
  <si>
    <r>
      <rPr>
        <b/>
        <sz val="11"/>
        <color theme="1"/>
        <rFont val="Calibri"/>
        <family val="2"/>
        <scheme val="minor"/>
      </rPr>
      <t>O.2. R.1.S.P</t>
    </r>
    <r>
      <rPr>
        <sz val="11"/>
        <color theme="1"/>
        <rFont val="Calibri"/>
        <family val="2"/>
        <scheme val="minor"/>
      </rPr>
      <t xml:space="preserve"> Fortalecida la gestión del conocimiento y la planificación urbana, asi como  los procesos de evaluación ambiental y de riesgos de proyectos urbanos.</t>
    </r>
  </si>
  <si>
    <r>
      <rPr>
        <b/>
        <sz val="11"/>
        <color theme="1"/>
        <rFont val="Calibri"/>
        <family val="2"/>
        <scheme val="minor"/>
      </rPr>
      <t xml:space="preserve">O.2. R.1.S.P.I.1 </t>
    </r>
    <r>
      <rPr>
        <sz val="11"/>
        <color theme="1"/>
        <rFont val="Calibri"/>
        <family val="2"/>
        <scheme val="minor"/>
      </rPr>
      <t xml:space="preserve"> A diciembre de 2016,  gestionadas e iniciadas al menos 2 investigaciones que ayuden a fortalecer la planificacion y control del territorio.</t>
    </r>
  </si>
  <si>
    <t>Elaboración de documentos de avance. Socializados los resultados en forma escrita y por medio de talleres o presentaciones</t>
  </si>
  <si>
    <t>A. 1. Gestionar información topográfica de LIDAR y curvas IDF de lluvias del MARN y actualización de base de datos de inundaciones y movimientos de ladera, mapa de suelos superficiales y sus propiedades.</t>
  </si>
  <si>
    <t>Alex Chavez, Ingrid Alfaro y Mauricio Vásquez</t>
  </si>
  <si>
    <t>Fuente. Fondos OPAMSS</t>
  </si>
  <si>
    <t xml:space="preserve">• No continuidad del objetivo estratégico de la OPAMSS, por cambio en la dirección ejecutiva
• Posibles pérdidas humanas
• Falta de inversión en investigación y desarrollo
• Instrumentos legales y técnicos desactualizados
• Perdida de la información
• Información desactualizada
• Riesgo de pérdida los recursos por ocurrencia de siniestros
• Manejo de información general por pocos actores
• Dependencia de agentes externos para la realización de inspecciones de gobiernos locales (catastro)
• Exposición personal técnico a la delincuencia
</t>
  </si>
  <si>
    <t xml:space="preserve">Para la obtención de curvas IDF, en febrero se gestionó la información, se recibió respuesta con el monto ($6,664.20). Se optó por generar convenio entre ambas instancias. En cuanto a LIDAR se consultó si se podía apoyar para su terminación, contestaron que a final de año tendrían información.  Se obtuvo base de datos de inundaciones, movimientos de ladera de DACGER, se iniciara dentro de poco unificación de shapefiles y bases de datos de diferentes autores. Se ha iniciado creación de base de datos de pozos litológicos con que se cuenta. Se continuara en este tema en búsqueda de obtener perfiles. Además se ha tomado como zona piloto corredor de la Escalón para obtener información geotécnica de valores de SPT y capacidad de carga. Esta zona  ya ha sido finalizada y se generaron los mapas respectivos. Se presentara a distintas unidades de OPAMSS y universidades para recoger opiniones y lograr que aporten más información para ampliar zona de estudio a todo el AMSS. Se obtuvo información de estudios de suelo de MOP que será procesada.
</t>
  </si>
  <si>
    <t>Se puede proseguir esfuerzos correspondientes a esta actividad durante todo el año. Incluyendo Noviembre y Diciembre.</t>
  </si>
  <si>
    <t>A.2. Gestionar e iniciar investigaciones sobre la obtención de zonas de protección a mejor escala en cuencas de Arenal de Monserrat y Tomayate; vegetación y su relación con la estabilidad de taludes, así como actualización de mapa geomorfológico del AMSS</t>
  </si>
  <si>
    <t>Mauricio Vásquez y Alex Chavez</t>
  </si>
  <si>
    <t>A finales de Agosto se iniciará formulación del perfil y metodología a aplicar en las microcuencas; inicio de actividad de zonas de protección presento retraso en su inicio por la supervisión y administración de caseta de vigilancia y obras exteriores. Se han hecho contactos e impulsado carta de entendimiento con Facultad de Ciencias Agronómicas para hacer uso de campo experimental y montar investigación en taludes dentro de sus instalaciones. Se cuenta con perfil sobre trabajo a desarrollar y hasta el momento ya se limpió de vegetación los taludes y tercera semana de agosto se espera conformar los taludes a las pendientes especificadas. Para actualizar mapa geomorfológico es necesario curvas de nivel (LIDAR). También se han hecho contactos con DACGER y ellos por medio de imágenes satelitales obtendrán curvas de nivel a mejor detalle. Por este medio se podría actualizar mapa geomorfológico en algunas zonas a mayor detalle en el marco del proyecto AACID.</t>
  </si>
  <si>
    <t>El trabajo de zonas de protección a mejor escala en cuencas de Moserrat y Tomayate se gestionara e iniciara este año, presentandose al final del año los avances obtenidos.</t>
  </si>
  <si>
    <t xml:space="preserve">A.3. Gestionar e iniciar investigaciones hidrologicas-hidraulicas: Analizar y comparar el impacto hidrológico de sistemas de detención incluyendo lagunas de laminación; realizar una parametrización de diferentes modelos de caudales hídricos para obtener factores críticos </t>
  </si>
  <si>
    <t>Ingrid Alfaro</t>
  </si>
  <si>
    <t>Sistemas de detención: la investigación finalizo en mayo y se realizó presentación a Dirección Ejecutiva concluyendo que se debe avanzar hacia otro nivel  con los dispositivos de infiltración, se otorgó permiso de dirección y COAMSS, para presentar en congreso internacional en Lima Perú y el 28 de Julio se realizó presentación a personal de OPAMSS sobre los resultados de la investigación.
Parametrización: entre Mayo y Junio se ha trabajado en el documento y en cálculo de dos fórmulas (de tres a evaluar)  se tienen correcciones de profesor de UES, se está pendiente de terminar las observaciones y seguir con el cálculo de la tercera formula.</t>
  </si>
  <si>
    <t>A.4. Elaborar proyecto en conjunto con UES de Río a Escala y Mesa Hidrológica</t>
  </si>
  <si>
    <t>Fuente. Fondos CIC-UES</t>
  </si>
  <si>
    <t>El proyecto está aprobado y se está trabajando en planos constructivos, presupuesto de obras y se ha estado cotizando los materiales y equipo, se espera comenzar construcción en Octubre.</t>
  </si>
  <si>
    <t>A.5. Apoyar en la gestión, convenios de cooperación/cartas de entendimiento y ejecución de proyectos en temas de planificación, riesgos y ambientales en conjunto con Unidad de Gestión Estratégica Metropolitana</t>
  </si>
  <si>
    <t>Karla Miranda y Alex Chavez</t>
  </si>
  <si>
    <t>Fuente. Agencias de cooperación y otras instancias.</t>
  </si>
  <si>
    <t>Se ha aprobado proyecto con fondos de la AACID “Gestión de riesgos y Disminución de Vulnerabilidad Social en el Área Metropolitana de San Salvador”. Se espera iniciar en  agosto-septiembre cuando se formalice procesos administrativos. Se ha trabajado en documentos de formulación y presupuesto. Se han hecho gestiones para trabajar de manera conjunta con MARN, MOP, UES y UCA. Se han firmado cartas de entendimiento con Servicio Geológico Checo.
Se está próximo a firmar cartas de entendimiento con Escuela de Agronomía y Facultad de Ciencias Naturales y Matemática de la UES. Además de Convenio con MARN.</t>
  </si>
  <si>
    <t>Es necesario incluir proyecto con fondos de la AACID “Gestión de riesgos y Disminución de Vulnerabilidad Social en el Área Metropolitana de San Salvador”. El cual esta programado para 2 años.</t>
  </si>
  <si>
    <t>OBJETIVO ESTRATÉGICO 1:  Impulsar la gestión del desarrollo del AMSS con enfoque metropolitano en los niveles local y nacional / OBJETIVO ESTRATÉGICO 2: Incidir en la generación de condiciones que potencien el desarrollo económico y social de la población, a partir del Ordenamiento Territorial.</t>
  </si>
  <si>
    <t>OBJETIVO ESPECÍFICO 3:  Apoyar técnicamente a las diferentes instancias de OPAMSS, alcaldías del AMSS e instituciones gubernamentales en los temas ambientales y de planificación territorial.</t>
  </si>
  <si>
    <r>
      <t>O.3. R.1.S.P.</t>
    </r>
    <r>
      <rPr>
        <sz val="11"/>
        <color theme="1"/>
        <rFont val="Calibri"/>
        <family val="2"/>
        <scheme val="minor"/>
      </rPr>
      <t>Seguimiento al programa de revitalización del Centro Histórico de San Salvador Fase I</t>
    </r>
  </si>
  <si>
    <r>
      <rPr>
        <b/>
        <sz val="11"/>
        <color theme="1"/>
        <rFont val="Calibri"/>
        <family val="2"/>
        <scheme val="minor"/>
      </rPr>
      <t xml:space="preserve">O.3.R.1.S.P.I.1 </t>
    </r>
    <r>
      <rPr>
        <sz val="11"/>
        <color theme="1"/>
        <rFont val="Calibri"/>
        <family val="2"/>
        <scheme val="minor"/>
      </rPr>
      <t>A diciembre de 2016 realizadas las actividades planificadas dentro del programa</t>
    </r>
  </si>
  <si>
    <t>Archivo Project de seguimiento del programa</t>
  </si>
  <si>
    <t>A.1. Dar seguimiento a las actividades de la Unidad Técnica Ejecutora</t>
  </si>
  <si>
    <t>Karla Miranda</t>
  </si>
  <si>
    <t>Fuente. Programa de Revitalización Temporal del CHSS, Fase I</t>
  </si>
  <si>
    <t>• Reorientaciones definidas por la Alcaldía de San Salvador</t>
  </si>
  <si>
    <t>Se ha entregado la carpeta técnica de la Plaza Libertad y de la Plaza Barrios a la Alcaldía de San Salvador para iniciar la elaboración de bases de licitación y el proceso mismo de licitación. Se tiene un documento de respaldo de todas las actividades del programa y se esta trabajando un documento para el CHSS.</t>
  </si>
  <si>
    <t>Archivos .cad de la propuesta</t>
  </si>
  <si>
    <t>A.2. Proponer diseño de aceras y vías</t>
  </si>
  <si>
    <t>Tatiana Miranda</t>
  </si>
  <si>
    <t>La propuesta de diseño de vías y aceras ha sido retomado por los miembros del PTCHSS.</t>
  </si>
  <si>
    <t>Documento de matriz y de normativa</t>
  </si>
  <si>
    <t>A.3. Elaborar propuesta matriz de uso de suelo y normativa</t>
  </si>
  <si>
    <t>Esta actividad se retomará el siguiente año, debido a la prioridad de tener listo el Esquema Director del AMSS.</t>
  </si>
  <si>
    <r>
      <rPr>
        <b/>
        <sz val="11"/>
        <color theme="1"/>
        <rFont val="Calibri"/>
        <family val="2"/>
        <scheme val="minor"/>
      </rPr>
      <t>O.3.R.2.S.P.</t>
    </r>
    <r>
      <rPr>
        <sz val="11"/>
        <color theme="1"/>
        <rFont val="Calibri"/>
        <family val="2"/>
        <scheme val="minor"/>
      </rPr>
      <t xml:space="preserve"> Participación en proyectos internacionales de áreas metropolitanas (Metrópolis / RAMA)</t>
    </r>
  </si>
  <si>
    <r>
      <rPr>
        <b/>
        <sz val="11"/>
        <rFont val="Calibri"/>
        <family val="2"/>
        <scheme val="minor"/>
      </rPr>
      <t xml:space="preserve">O.3.R.2.S.P.I.2  </t>
    </r>
    <r>
      <rPr>
        <sz val="11"/>
        <rFont val="Calibri"/>
        <family val="2"/>
        <scheme val="minor"/>
      </rPr>
      <t>A diciembre de 2016  avanzado el proyecto Desarrollo de Capacidades para Proyectos Metropolitanos</t>
    </r>
  </si>
  <si>
    <t>Informes de misiones</t>
  </si>
  <si>
    <t>A.1. Seguimiento a las actividades del proyecto</t>
  </si>
  <si>
    <t>Karla Miranda,  Patricia Santos</t>
  </si>
  <si>
    <t>Fuente. Fondos Metrópolis</t>
  </si>
  <si>
    <t xml:space="preserve">• Modificaciones al proyecto por parte de EMPLASA (Sao Paulo) </t>
  </si>
  <si>
    <t>Estas actividades están sujetas a disposiciones de EMPLASA, a la fecha no se ha trabajado en ninguna de las actividades programadas.</t>
  </si>
  <si>
    <r>
      <rPr>
        <b/>
        <sz val="11"/>
        <color theme="1"/>
        <rFont val="Calibri"/>
        <family val="2"/>
        <scheme val="minor"/>
      </rPr>
      <t>O.3.R.2.S.P.I.3</t>
    </r>
    <r>
      <rPr>
        <sz val="11"/>
        <color theme="1"/>
        <rFont val="Calibri"/>
        <family val="2"/>
        <scheme val="minor"/>
      </rPr>
      <t xml:space="preserve"> A diciembre de 2016 avanzado el proyecto de Bienes Públicos Regionales</t>
    </r>
  </si>
  <si>
    <t>Informes de actividades</t>
  </si>
  <si>
    <t>A.2. Seguimiento a las actividades del proyecto</t>
  </si>
  <si>
    <t>Fuente. Fondos BID</t>
  </si>
  <si>
    <t>• Modificaciones al proyecto por parte del BID</t>
  </si>
  <si>
    <t>Sistematización del encuentro</t>
  </si>
  <si>
    <t>A.3. Desarrollo de un encuentro</t>
  </si>
  <si>
    <r>
      <rPr>
        <b/>
        <sz val="11"/>
        <color theme="1"/>
        <rFont val="Calibri"/>
        <family val="2"/>
        <scheme val="minor"/>
      </rPr>
      <t xml:space="preserve">O.3.R.3.S.P  </t>
    </r>
    <r>
      <rPr>
        <sz val="11"/>
        <color theme="1"/>
        <rFont val="Calibri"/>
        <family val="2"/>
        <scheme val="minor"/>
      </rPr>
      <t xml:space="preserve"> Asesoradas las diferentes instancias de OPAMSS y las alcaldías del AMSS e instituciones gubernamentales (cuando lo solicitan) en temas de planificación territorio y gestión del medio ambiente.</t>
    </r>
  </si>
  <si>
    <r>
      <rPr>
        <b/>
        <sz val="11"/>
        <color theme="1"/>
        <rFont val="Calibri"/>
        <family val="2"/>
        <scheme val="minor"/>
      </rPr>
      <t xml:space="preserve">O.3.R.3.S.P.I.1 </t>
    </r>
    <r>
      <rPr>
        <sz val="11"/>
        <color theme="1"/>
        <rFont val="Calibri"/>
        <family val="2"/>
        <scheme val="minor"/>
      </rPr>
      <t xml:space="preserve"> A diciembre de 2016, desarrolladas las asesorías solicitadas por las diferentes instancias e instituciones, plasmadas a través de documentos y/o resoluciones de expedientes. </t>
    </r>
  </si>
  <si>
    <t>Numero de mapas, cartas, memos, reportes y documentos elaborados dando respuesta a solicitudes efectuadas</t>
  </si>
  <si>
    <t>A.1. Apoyar por medio de reuniones, presentaciones, visitas de campo; investigación; seguimiento a solicitudes de proyectos y opiniones escritas de Direccion Ejecutiva; UFIA; Control del Desarrollo Urbano; Desarrollo Social y Económico, Observatorio Urbano ; Alcaldías; Instituciones Gubernamentales y Sector Privado.</t>
  </si>
  <si>
    <t>Unidad Planificación y Unidad Ambiental</t>
  </si>
  <si>
    <t>• Posibles pérdidas humanas
• Falta de inversión en investigación y desarrollo
• Instrumentos legales y técnicos desactualizados
• Carencia de recurso humano especializado
• Perdida de la información
• Información desactualizada
• Riesgo de pérdida los recursos por ocurrencia de siniestros
• Manejo de información general por pocos actores
• Exposición personal técnico a la delincuencia</t>
  </si>
  <si>
    <t>Desde las unidades ambiental y de planificación, se apoyo por 4 meses en proyecto de mejoras de instalaciones de OPAMSS, así como apoyo a Subdirección de Desarrollo Social y Económico.
Se elaboraron indicadores para el observatorio metropolitano. Se esta en espera de las observaciones que realice ONU-Hábitat Colombia sobre los indicadores enviados.
También se ha apoyado con opiniones verbales, reuniones, visitas de campo y memorandos a Permisos de Construcción, Factibilidad de Aguas Lluvias, Recepción de Obra y Calificación de Lugar. Además de apoyo a Alcaldías; Instituciones Gubernamentales y Sector Privado.
Según indicación de Dirección Ejecutiva se ha trabajado criterios para la infiltración de aguas lluvias (actualmente realizando actualizaciones y correcciones) y perfil de proyecto para investigar infiltración. Se ha participado en reuniones de normativa de aguas residuales (ORSATEC); asistencia a sesiones del Consejo Nacional de Sustentabilidad y Vulnerabilidad (CONASAV); participación a Premio Guangzhou (actualmente trabajando llenado de formulario de aplicación) y aplicación a premio a la Investigación por CONACYT.</t>
  </si>
  <si>
    <t>Estas actividades se desarrollan en la medida que son solicitadas, durante todo el año, lo más frecuente son consultas efectuadas desde el área de control.</t>
  </si>
  <si>
    <r>
      <rPr>
        <b/>
        <sz val="11"/>
        <color theme="1"/>
        <rFont val="Calibri"/>
        <family val="2"/>
        <scheme val="minor"/>
      </rPr>
      <t xml:space="preserve">O.3.R.3.S.P.I.2  </t>
    </r>
    <r>
      <rPr>
        <sz val="11"/>
        <color theme="1"/>
        <rFont val="Calibri"/>
        <family val="2"/>
        <scheme val="minor"/>
      </rPr>
      <t xml:space="preserve">A diciembre de 2016, se ha avanzado en el análisis de la mesa de asentamientos humanos y se tiene identificado al menos un proyecto de impacto metropolitano para iniciar la gestión. Lo anterior en el marco del CODEMET. </t>
    </r>
  </si>
  <si>
    <t>Documento perfil de la mesa, ayudas memoria, listas de asistencia</t>
  </si>
  <si>
    <t>A.2. Impulsar la instalación y funcionamiento de la Mesa de Asentamientos Humanos, Espacios Públicos y Equipamiento Social y la Mesa de Medio Ambiente y Salud.</t>
  </si>
  <si>
    <t>Se han tenido las primeras reuniones de la mesa de asentamientos y de medio ambiente y salud con las instituciones previamente identificadas. Se esta en el proceso de definir el tipo de proyectos a los que se les dará seguimiento. Además se ha apoyado en elaboración de TdR y en la identificación de especialistas para ser contratados en las dos mesas.</t>
  </si>
  <si>
    <t>Es necesario considerar la incorporación de la Mesa de Medio Ambiente y Salud, coordinada por Alex Chavez.</t>
  </si>
  <si>
    <t>OBJETIVO ESTRATÉGICO 2: Incidir en la generación de condiciones que potencien el desarrollo económico y social de la población, a partir del Ordenamiento Territorial.</t>
  </si>
  <si>
    <t>OBJETIVO ESPECÍFICO 4: Avanzar en el funcionamiento de la Unidad de Gestión de Grandes Proyectos Urbanos.</t>
  </si>
  <si>
    <r>
      <t xml:space="preserve">O.4.R.1.S.P  </t>
    </r>
    <r>
      <rPr>
        <sz val="11"/>
        <color theme="1"/>
        <rFont val="Calibri"/>
        <family val="2"/>
        <scheme val="minor"/>
      </rPr>
      <t>Seguimiento de Grandes Proyectos Urbanos</t>
    </r>
  </si>
  <si>
    <r>
      <rPr>
        <b/>
        <sz val="11"/>
        <color theme="1"/>
        <rFont val="Calibri"/>
        <family val="2"/>
        <scheme val="minor"/>
      </rPr>
      <t>O.4.R.1.S.P. I.1</t>
    </r>
    <r>
      <rPr>
        <sz val="11"/>
        <color theme="1"/>
        <rFont val="Calibri"/>
        <family val="2"/>
        <scheme val="minor"/>
      </rPr>
      <t xml:space="preserve">  A junio 2016, se tiene un perfil de esta unidad</t>
    </r>
  </si>
  <si>
    <t>Documento de perfil</t>
  </si>
  <si>
    <t>A.1. Elaboración del perfil de la unidad</t>
  </si>
  <si>
    <t>Subdirección de Planificación  e Investigación</t>
  </si>
  <si>
    <t>• No continuidad del objetivo estratégico de la OPAMSS, por cambio en la dirección ejecutiva                                                                                                                                                                           • Carencia de recurso humano especializado</t>
  </si>
  <si>
    <t>No se ha podido trabajar en este perfil, por priorizar el Esquema Director.</t>
  </si>
  <si>
    <t>Se reprograma para el mes de agosto de 2016.</t>
  </si>
  <si>
    <r>
      <rPr>
        <b/>
        <sz val="11"/>
        <color theme="1"/>
        <rFont val="Calibri"/>
        <family val="2"/>
        <scheme val="minor"/>
      </rPr>
      <t>O.4.R.1.S.P.1.2</t>
    </r>
    <r>
      <rPr>
        <sz val="11"/>
        <color theme="1"/>
        <rFont val="Calibri"/>
        <family val="2"/>
        <scheme val="minor"/>
      </rPr>
      <t xml:space="preserve">  A diciembre 2016 se tiene identificado al menos un proyecto estratégico</t>
    </r>
  </si>
  <si>
    <t>Documento de banco de proyectos</t>
  </si>
  <si>
    <t>A.2. Identificación de proyectos estratégicos metropolitanos</t>
  </si>
  <si>
    <t>Se cuenta con un banco de proyectos resultado del Esquema Director. Este banco define proyectos en varias temáticas de urbanismo, espacio público, movilidad, ambiental, de infraestructuras, y socioeconómico.</t>
  </si>
  <si>
    <t>PLAN OPERATIVO ANUAL DE TRABAJO – 2016 -
SISTEMA DE INFORMACIÓN METROPOLITANO</t>
  </si>
  <si>
    <r>
      <t xml:space="preserve">OBJETIVO ESTRATEGICO:  </t>
    </r>
    <r>
      <rPr>
        <b/>
        <sz val="10"/>
        <rFont val="Arial Narrow"/>
        <family val="2"/>
      </rPr>
      <t>4. Consolidar y articular la gestión organizacional de COAMSS/OPAMSS</t>
    </r>
  </si>
  <si>
    <t>OBJETIVO ESPECÍFICO 1: Implementar un sistema de flujo de trabajo para la gestión de los trámites del COAMSS/OPAMSS, como una herramienta de apoyo y que sirva para la toma de decisiones.</t>
  </si>
  <si>
    <t>FUENTE</t>
  </si>
  <si>
    <t xml:space="preserve">MODIFICACIÓN O REPROGRAMACIÓN </t>
  </si>
  <si>
    <r>
      <t xml:space="preserve"> </t>
    </r>
    <r>
      <rPr>
        <b/>
        <sz val="10"/>
        <color theme="1"/>
        <rFont val="Arial Narrow"/>
        <family val="2"/>
      </rPr>
      <t>O.1. R.1.S.I.M</t>
    </r>
    <r>
      <rPr>
        <sz val="10"/>
        <color theme="1"/>
        <rFont val="Arial Narrow"/>
        <family val="2"/>
      </rPr>
      <t xml:space="preserve"> Publicado en el servidor institucional para su uso el Sistema web de Gestión de Trámites</t>
    </r>
  </si>
  <si>
    <r>
      <rPr>
        <b/>
        <sz val="10"/>
        <color theme="1"/>
        <rFont val="Arial Narrow"/>
        <family val="2"/>
      </rPr>
      <t xml:space="preserve">O.1. R.1.S.I.M.I.1  </t>
    </r>
    <r>
      <rPr>
        <sz val="10"/>
        <color theme="1"/>
        <rFont val="Arial Narrow"/>
        <family val="2"/>
      </rPr>
      <t xml:space="preserve">  A febrero de 2016, terminado el documento de TDR para el desarrollo del "Sistema de Flujo  de trabajo para la gestión de los trámites de OPAMSS"</t>
    </r>
  </si>
  <si>
    <t>Perfil de propuesta de desarrollo del sistema de flujo de trabajo</t>
  </si>
  <si>
    <t>A.1 Elaborar los TDR para el desarrollo del proyecto "Sistema de Flujo de trabajo para la gestión de los trámites de OPAMSS"</t>
  </si>
  <si>
    <t>Marlene Solano/Francisca Guatemala</t>
  </si>
  <si>
    <t>41. Documentación sin cumplir con los requerimientos legales y técnicos
33. Inclumplimiento de normativa legal (Caso fortuitos o fuerza mayor)</t>
  </si>
  <si>
    <t>Terminado</t>
  </si>
  <si>
    <r>
      <rPr>
        <b/>
        <sz val="10"/>
        <color theme="1"/>
        <rFont val="Arial Narrow"/>
        <family val="2"/>
      </rPr>
      <t>O.1. R.1.S.I.M.I.2</t>
    </r>
    <r>
      <rPr>
        <sz val="10"/>
        <color theme="1"/>
        <rFont val="Arial Narrow"/>
        <family val="2"/>
      </rPr>
      <t xml:space="preserve"> A mayo 2016,  contratada la empresa que desarrollara  "Sistema de Flujo  de trabajo para la gestión de los trámites de OPAMSS"</t>
    </r>
  </si>
  <si>
    <t>Documento Terminos de Referencia para el desarrollo del "Sistema de Flujo  de trabajo para la gestión de los trámites de OPAMSS"</t>
  </si>
  <si>
    <t>A.2 Contratar para el análisis, diseño y desarrollo del "Sistema de Flujo de trabajo para la gestión de los trámites de OPAMSS"</t>
  </si>
  <si>
    <t>Se abrió un segundo proceso porque los ofertantes no cumplieron los requerimientos totales, se recibieron ofertas hasta el 29 de julio y la primera semana de agosto se revisaron las ofertas del 2o. Proceso</t>
  </si>
  <si>
    <t>Se reprograma la contratación de la empresa para el desarrollo de la consultoría en la segunda quincena del mes de septiembre 2016</t>
  </si>
  <si>
    <r>
      <rPr>
        <b/>
        <sz val="10"/>
        <color theme="1"/>
        <rFont val="Arial Narrow"/>
        <family val="2"/>
      </rPr>
      <t xml:space="preserve">O.1. R.1.S.I.M.I.3 </t>
    </r>
    <r>
      <rPr>
        <sz val="10"/>
        <color theme="1"/>
        <rFont val="Arial Narrow"/>
        <family val="2"/>
      </rPr>
      <t xml:space="preserve">A diciembre de 2016,  iniciado el proceso de desarrollo para implementar un "Sistema de Flujo  de trabajo para la gestión de los trámites de OPAMSS" </t>
    </r>
  </si>
  <si>
    <t xml:space="preserve">Aplicaciones informáticas existentes relacionadas al Control del Desarrollo Urbano: Trámites y Antecedentes; 
Registro de Pre-ingreso; Registro de Profesionales; Mandamiento de Pago; Reserva de Transporte
</t>
  </si>
  <si>
    <t>A.3 Analizar, Desarrollar e implementar una Plataforma en ambiente web para la gestión interna y revisión preliminar en línea para usuarios externos.</t>
  </si>
  <si>
    <t>Se reprograma el inicio del desarrollo a partir de la contratación de la empresa  en la segunda quincena del mes de septiembre 2016</t>
  </si>
  <si>
    <t>OBJETIVO ESTRATEGICO:  1. Impulsar la gestión del desarrollo del AMSS con enfoque metropolitano en los niveles local y nacional</t>
  </si>
  <si>
    <t>OBJETIVO ESPECÍFICO 2: Contribuir al fortalecimiento de la institución.</t>
  </si>
  <si>
    <t>O.2. R.1.S.I.M. El Observatorio Metropolitano ha contribuido al establecimiento y dinamización de al menos una mesa técnica del CODEMET en el tema de Seguridad</t>
  </si>
  <si>
    <r>
      <rPr>
        <b/>
        <sz val="10"/>
        <color theme="1"/>
        <rFont val="Arial Narrow"/>
        <family val="2"/>
      </rPr>
      <t xml:space="preserve">O.2. R.1.S.I.M.I.1 </t>
    </r>
    <r>
      <rPr>
        <sz val="10"/>
        <color theme="1"/>
        <rFont val="Arial Narrow"/>
        <family val="2"/>
      </rPr>
      <t>A diciembre de 2016, la mesa tiene un documento conteniendo las líneas de trabajo e identificado al menos un proyecto para ser ejecutado</t>
    </r>
  </si>
  <si>
    <t>Actas de reuniones</t>
  </si>
  <si>
    <t>A.1 Obtener aval del  CODEMET</t>
  </si>
  <si>
    <t>Tito Handal</t>
  </si>
  <si>
    <t>Proceso clave 1 (Facultades y competencias de la OPAMSS); Riesgo Estratégico: Que la reunión del CODEMET se retrase o la convocatoria no sea efectiva</t>
  </si>
  <si>
    <t>Finalizada</t>
  </si>
  <si>
    <t>A.2 Elaborar e implementar metodología de trabajo</t>
  </si>
  <si>
    <t>1ra reunión de la mesa</t>
  </si>
  <si>
    <t>Agosto 2da reunión</t>
  </si>
  <si>
    <t>A.3 Identificar actores que conforman la mesa</t>
  </si>
  <si>
    <t>A.4 Ejecutar seguimiento de las acciones</t>
  </si>
  <si>
    <t>En proceso</t>
  </si>
  <si>
    <t>OBJETIVO ESPECÍFICO 3: Contribuir en el mejoramiento y funcionamiento de la infraestructura del Huerto Urbano, ESAMSS SEM de C.V.</t>
  </si>
  <si>
    <r>
      <rPr>
        <b/>
        <sz val="10"/>
        <color theme="1"/>
        <rFont val="Arial Narrow"/>
        <family val="2"/>
      </rPr>
      <t>O.3. R.1.S.I.M</t>
    </r>
    <r>
      <rPr>
        <sz val="10"/>
        <color theme="1"/>
        <rFont val="Arial Narrow"/>
        <family val="2"/>
      </rPr>
      <t xml:space="preserve"> El SIM ha contribuido en la administración de dos contratos: Plan de Negocios y de capital semilla, en el marco del proyecto RESSOC </t>
    </r>
  </si>
  <si>
    <r>
      <rPr>
        <b/>
        <sz val="10"/>
        <color theme="1"/>
        <rFont val="Arial Narrow"/>
        <family val="2"/>
      </rPr>
      <t>O.3. R.1.S.I.M.I.1</t>
    </r>
    <r>
      <rPr>
        <sz val="10"/>
        <color theme="1"/>
        <rFont val="Arial Narrow"/>
        <family val="2"/>
      </rPr>
      <t xml:space="preserve">    A diciembre 2016, Administradas al menos 2 cosechas de hortalizas y adquiridos los animales vivos en el marco de capital semilla</t>
    </r>
  </si>
  <si>
    <t>Contratos y actas de recepción</t>
  </si>
  <si>
    <t xml:space="preserve">A.1 Administrar contratos Plan de Negocios y Construcción de Invernadero (Casa Maya).
Administrar los contratos de Capital Semilla: Adquisición de Animales vivos y Adquisición de Agro servicios;
</t>
  </si>
  <si>
    <t>Fabio Gracias</t>
  </si>
  <si>
    <t>Fondos propios, AECID Y AMB</t>
  </si>
  <si>
    <t>36. Incumplimiento de contratos
37. Incremento de costos operativos</t>
  </si>
  <si>
    <t>Se cambia contrato de Asistencia Técnica Especializada para el Adecuado Manejo del Huerto Urbano a Construcción de Casa Maya.
Se ha obtenido una cosecha en el HU.</t>
  </si>
  <si>
    <t>Se reprograma la adquisición de animales vivos y agro servicios de acuerdo a las fechas que comunique la UDEL</t>
  </si>
  <si>
    <t>OBJETIVO ESPECÍFICO 3: Contribuir a los procesos de coordinación.</t>
  </si>
  <si>
    <r>
      <rPr>
        <b/>
        <sz val="10"/>
        <color theme="1"/>
        <rFont val="Arial Narrow"/>
        <family val="2"/>
      </rPr>
      <t xml:space="preserve">O.3 R.1.S.I.M  </t>
    </r>
    <r>
      <rPr>
        <sz val="10"/>
        <color theme="1"/>
        <rFont val="Arial Narrow"/>
        <family val="2"/>
      </rPr>
      <t xml:space="preserve"> El SIM ha contribuido a la  coordinación intra e interinstitucional con instancias internas y externas</t>
    </r>
  </si>
  <si>
    <r>
      <rPr>
        <b/>
        <sz val="10"/>
        <color theme="1"/>
        <rFont val="Arial Narrow"/>
        <family val="2"/>
      </rPr>
      <t xml:space="preserve">O.3. R.1.S.I.M.I.1 </t>
    </r>
    <r>
      <rPr>
        <sz val="10"/>
        <color theme="1"/>
        <rFont val="Arial Narrow"/>
        <family val="2"/>
      </rPr>
      <t xml:space="preserve"> A diciembre de 2016,
haber participado en al menos 5 reuniones de coordinación</t>
    </r>
  </si>
  <si>
    <t>Convocatorias, ayudas memoria, listado de asistencia y registro fotográfico</t>
  </si>
  <si>
    <t>A.1 Participar en el desarrollo de reuniones periódicas de coordinación y de gestión e intercambio de concimiento con las diferentes áreas de OPAMSS e instituciones vinculadas al quehacer de la institución</t>
  </si>
  <si>
    <t>Equipo técnico del SIM</t>
  </si>
  <si>
    <t>Fondos propios y de Cooperación</t>
  </si>
  <si>
    <t>Falta de voluntad política, 
23.Personas desempeñando labores en las cuales no poseen experiencia</t>
  </si>
  <si>
    <t>Reunión eRegulation para documentación de tramites.
Visitas de intercambio conocimientos invernadero.
Reunión lineamientos IAIP sobre Archivos.
Otras.
Observatorio:
Hellen Centeno (indicadores)
Creative (sistema OM)
CMPV San Marcos (OM)
VMVDU (IPC e indicadores)
Obs. SS (Acompañamiento)
AACID (OM y proyecto)</t>
  </si>
  <si>
    <r>
      <t xml:space="preserve">OBJETIVO ESTRATEGICO: </t>
    </r>
    <r>
      <rPr>
        <b/>
        <sz val="10"/>
        <rFont val="Arial Narrow"/>
        <family val="2"/>
      </rPr>
      <t>3. Generar información y conocimiento para la toma de decisiones sobre el desarrollo integral del AMSS</t>
    </r>
  </si>
  <si>
    <t xml:space="preserve">OBJETIVO ESPECÍFICO 4: Integrar los elementos principales para el desarrollo del Sistema de Información Metropolitano, que sirva de apoyo, asesoría y generación de información
</t>
  </si>
  <si>
    <r>
      <rPr>
        <b/>
        <sz val="10"/>
        <color theme="1"/>
        <rFont val="Arial Narrow"/>
        <family val="2"/>
      </rPr>
      <t>O.4. R.1.S.I.M</t>
    </r>
    <r>
      <rPr>
        <sz val="10"/>
        <color theme="1"/>
        <rFont val="Arial Narrow"/>
        <family val="2"/>
      </rPr>
      <t xml:space="preserve">  Consolidado el Observatorio Metropolitano como un observatorio urbano del AMSS, mediante la instalación de su plataforma de socialización de información en la web institucional.</t>
    </r>
  </si>
  <si>
    <r>
      <rPr>
        <b/>
        <sz val="10"/>
        <color theme="1"/>
        <rFont val="Arial Narrow"/>
        <family val="2"/>
      </rPr>
      <t xml:space="preserve">O.4. R.1.S.I.M.I.1 </t>
    </r>
    <r>
      <rPr>
        <sz val="10"/>
        <color theme="1"/>
        <rFont val="Arial Narrow"/>
        <family val="2"/>
      </rPr>
      <t xml:space="preserve">  A diciembre de 2016, Construidos y calculados los indicadores  para la medición del Indice de Prosperidad de la Ciudad (IPC) correspondiente al AMSS</t>
    </r>
  </si>
  <si>
    <t>Fichas técnicas y archivos de calculo sobre los indicadores, asi como la información gestionada y generada para el seguimiento.</t>
  </si>
  <si>
    <t>A.1 Actualizar y Monitorear trimestralmente los Indicadores de Prosperidad del AMSS (Violencia, Desarrollo Urbano, Social, Económico, Riesgo Ambiental y nuevos que se crean).</t>
  </si>
  <si>
    <t xml:space="preserve">Fondos propios, AACID y BID  </t>
  </si>
  <si>
    <t>23.Personas desempeñando labores en las cuales no poseen experiencia
26. Información desactualizada
27. Toma de malas decisiones
28. Atrasos en el proceso de otorgamiento de permisos</t>
  </si>
  <si>
    <t>Calculados 95 de 99 indicadores priorizados.
Pendientes 2 indicadores del IPC, los cuales requieren únicamente 7 respuestas más a la encuesta del OM.</t>
  </si>
  <si>
    <t>Se extiende hasta Agosto el cálculo inicial del IPC.</t>
  </si>
  <si>
    <t>Convocatorias y ayudas memorias</t>
  </si>
  <si>
    <t>A.2 Desarrollar reuniones de analisis multidisciplinarios sobre temas de interes metropolitano.</t>
  </si>
  <si>
    <t>No se ha realizado el piloto.</t>
  </si>
  <si>
    <t>Programar inicio en Octubre.</t>
  </si>
  <si>
    <t>Convocatorias, registro fotográfico y lista de asistencia</t>
  </si>
  <si>
    <t>A.3 Desarrollar el evento de lanzamiento del OM como Observatorio Urbano del AMSS.</t>
  </si>
  <si>
    <t>Programación de actividades pendientes y propuesta de desarrollo del evento.</t>
  </si>
  <si>
    <t>Fecha dependerá del proceso de revisión del cálculo del IPC por parte de ONU-Hábitat.</t>
  </si>
  <si>
    <t>Plataforma web disponible</t>
  </si>
  <si>
    <t>A.4 Actualizar constantemente la plataforma web con los resultados de los indicadores del Observatorio para su difusión.</t>
  </si>
  <si>
    <t>Ronny Bachez</t>
  </si>
  <si>
    <t>Disponible 69 indicadores en la pagina web.
Faltan indicadores de los que no existe información</t>
  </si>
  <si>
    <r>
      <rPr>
        <b/>
        <sz val="10"/>
        <color theme="1"/>
        <rFont val="Arial Narrow"/>
        <family val="2"/>
      </rPr>
      <t>O.4. R.2.S.I.M</t>
    </r>
    <r>
      <rPr>
        <sz val="10"/>
        <color theme="1"/>
        <rFont val="Arial Narrow"/>
        <family val="2"/>
      </rPr>
      <t xml:space="preserve">   Generados, procesados y actualizados datos e información del SIT-SIG</t>
    </r>
  </si>
  <si>
    <r>
      <rPr>
        <b/>
        <sz val="10"/>
        <color theme="1"/>
        <rFont val="Arial Narrow"/>
        <family val="2"/>
      </rPr>
      <t>O.4. R.2.S.I.M.I.1</t>
    </r>
    <r>
      <rPr>
        <sz val="10"/>
        <color theme="1"/>
        <rFont val="Arial Narrow"/>
        <family val="2"/>
      </rPr>
      <t xml:space="preserve">  A diciembre de 2016, Respondido el  100%  de los requerimientos de datos e información recibidos</t>
    </r>
  </si>
  <si>
    <t>SIT-SIG actualizado</t>
  </si>
  <si>
    <t>A.1 Generar, procesar y actualizar datos e información del SIT-SIG.</t>
  </si>
  <si>
    <t>Equipo técnico SIM</t>
  </si>
  <si>
    <t>23.Personas desempeñando labores en las cuales no poseen experiencia
26. Información desactualizada
32. Ineficiencia en el usos de los recursos institucionales
36. Incumplimiento de contratos
39. Manipulaciones de procesos</t>
  </si>
  <si>
    <t>Disponible información sobre ordenanzas o decretos de los municipios Santa Tecla, Antiguo Cuscatlan, decretos del MARN</t>
  </si>
  <si>
    <t>Mapas tematicos generados, estadisticas</t>
  </si>
  <si>
    <t>A.2 Elaborar mapas temáticos y estadísticas, para venta, consulta interna y externa</t>
  </si>
  <si>
    <t>Ventas 5 mapas impresos
Venta de 5 Estadisticas de trámites
40 Consultas Externas y muchas Internas</t>
  </si>
  <si>
    <r>
      <rPr>
        <b/>
        <sz val="10"/>
        <color theme="1"/>
        <rFont val="Arial Narrow"/>
        <family val="2"/>
      </rPr>
      <t>O.4. R.2.S.I.M.I.2</t>
    </r>
    <r>
      <rPr>
        <sz val="10"/>
        <color theme="1"/>
        <rFont val="Arial Narrow"/>
        <family val="2"/>
      </rPr>
      <t xml:space="preserve">  A octubre de 2016 Desarrollado y Socializado el portal web-SIG</t>
    </r>
  </si>
  <si>
    <t>Listado y estructura de mapas temáticos</t>
  </si>
  <si>
    <t>A.1 Desarrollar jornadas de trabajo para identificar la información disponible y necesidades</t>
  </si>
  <si>
    <t>Marlene Solano/Fabio Gracias</t>
  </si>
  <si>
    <t xml:space="preserve"> Fondos propios</t>
  </si>
  <si>
    <t>5 jornadas de trabajo con diferentes áreas para identificar necesidades de información (parcelarios actualizados de proyectos, actualización de limites decretados ST y AC, decretos 5, 6 , 15 Y 16 del MARN, iniciado georefernciacion archivos CAD sobre ALL)</t>
  </si>
  <si>
    <t>Portal web-SIG</t>
  </si>
  <si>
    <t>A.2 Contratar para el diseño y desarrollo del portal  web-SIG</t>
  </si>
  <si>
    <t>Fondos propios y AACID</t>
  </si>
  <si>
    <t>Elaborado el borrador de los TDR</t>
  </si>
  <si>
    <t>Se reprograma la contratación para la primera semana de Octubre</t>
  </si>
  <si>
    <t>Lista de asistencia, registro fotografico y comunicado en redes sociales</t>
  </si>
  <si>
    <t>A.3 Socializar versión preliminar del portal web sig</t>
  </si>
  <si>
    <t xml:space="preserve">Marlene Solano/Ronny Bachez </t>
  </si>
  <si>
    <t>Fondos propios y BID</t>
  </si>
  <si>
    <t>Se reprograma esta actividad para Noviembre-Diciembre</t>
  </si>
  <si>
    <r>
      <rPr>
        <b/>
        <sz val="10"/>
        <color theme="1"/>
        <rFont val="Arial Narrow"/>
        <family val="2"/>
      </rPr>
      <t xml:space="preserve"> O.4. R.3.S.I.M</t>
    </r>
    <r>
      <rPr>
        <sz val="10"/>
        <color theme="1"/>
        <rFont val="Arial Narrow"/>
        <family val="2"/>
      </rPr>
      <t xml:space="preserve"> Forumulados y aprobados los instrumentos que permiten aplicar la política de Gestión Documental</t>
    </r>
  </si>
  <si>
    <r>
      <rPr>
        <b/>
        <sz val="10"/>
        <color theme="1"/>
        <rFont val="Arial Narrow"/>
        <family val="2"/>
      </rPr>
      <t>O.4. R.3.S.I.M.I.1</t>
    </r>
    <r>
      <rPr>
        <sz val="10"/>
        <color theme="1"/>
        <rFont val="Arial Narrow"/>
        <family val="2"/>
      </rPr>
      <t xml:space="preserve"> A abril de 2016, Terminado el manual de normas y procedimientos del sistema institucional de archivos</t>
    </r>
  </si>
  <si>
    <t>Lineamientos de Gestión Documental, emitidos por el Instituto de Acceso a la Información Pública</t>
  </si>
  <si>
    <t>A.1 Desarrollar el manual de normas y procedimientos del sistema institucional de archivos.</t>
  </si>
  <si>
    <t>41. Documentación sin cumplir con los requerimientos legales y técnicos
43. La información presentada no es considerada para la toma de decisiones</t>
  </si>
  <si>
    <t>Terminado el Manual de Normas</t>
  </si>
  <si>
    <t>Se reprograma para 3a. Semana de Agosto su finalización Solo faltan los anexos</t>
  </si>
  <si>
    <r>
      <rPr>
        <b/>
        <sz val="10"/>
        <color theme="1"/>
        <rFont val="Arial Narrow"/>
        <family val="2"/>
      </rPr>
      <t>O.4. R.3.S.I.M.I.2</t>
    </r>
    <r>
      <rPr>
        <sz val="10"/>
        <color theme="1"/>
        <rFont val="Arial Narrow"/>
        <family val="2"/>
      </rPr>
      <t xml:space="preserve"> A Diciembre de 2016, terminados el cuadro con la clasificación, la codificación de las series  documentales de las unidades de la institución y elaboradas las tablas de plazo de conservacion</t>
    </r>
  </si>
  <si>
    <t>A.2 Elaborar el Cuadro de Clasificación documental, codificar las series documentales de todas las unidades de la institución y elaborar las tablas de plazo de conservacion de documentos</t>
  </si>
  <si>
    <t>Trabajadas con el levantamiento de información de las unidades de juridico, auditoria, contabilidad, presupuesto, unidad ambiental y proveduria</t>
  </si>
  <si>
    <t>Se reprograma a diciembre  terminar el cuadro con la clasificación de las unidades/Deptos. que faltan</t>
  </si>
  <si>
    <r>
      <rPr>
        <b/>
        <sz val="10"/>
        <color theme="1"/>
        <rFont val="Arial Narrow"/>
        <family val="2"/>
      </rPr>
      <t>O.4. R.3.S.I.M.I.3</t>
    </r>
    <r>
      <rPr>
        <sz val="10"/>
        <color theme="1"/>
        <rFont val="Arial Narrow"/>
        <family val="2"/>
      </rPr>
      <t xml:space="preserve">  A abril de 2016, aprobado el acuerdo de conformación del comité de selección y eliminación de documentos.</t>
    </r>
  </si>
  <si>
    <t>A.3 Elaborar y Aprobar el acuerdo de conformación del comité de selección y eliminación de documentos</t>
  </si>
  <si>
    <t>Ronny Bachez/Marlene Solano</t>
  </si>
  <si>
    <t>Elaborado el borrador del acuerdo</t>
  </si>
  <si>
    <t>Se reprograma su aprobación y firma para 4a. Semana de agosto</t>
  </si>
  <si>
    <t>A.5.3.1   Implementación de estrategia de comunicaciones para dar a conocer actividades de Proyectos de cooperación, AACID, AMB</t>
  </si>
  <si>
    <t>Apoyo logístico en materia de comunicaciones y protocolo, toma de fotografías y videos; convocatoria de medios y elaboración de discursos en los eventos de los proyectos AACID y RESSOC</t>
  </si>
  <si>
    <t xml:space="preserve">Apertura de espacios en los medios de comunicación para dar a conocer la institución y promoción de activades </t>
  </si>
  <si>
    <r>
      <t xml:space="preserve">Adminitración de las redes sociales, atención al usuario a travez de la consulta en la página web, actualización de la página web, concertar entrevistas con los medios, visita a los Alcaldes. </t>
    </r>
    <r>
      <rPr>
        <sz val="10"/>
        <color indexed="10"/>
        <rFont val="Arial"/>
        <family val="2"/>
      </rPr>
      <t xml:space="preserve">( cómo comunicar , canales de mejoras, tipos, instrumentos, formas ) </t>
    </r>
  </si>
  <si>
    <t xml:space="preserve">Pendiente material de visibilidad ( audivisuales) </t>
  </si>
  <si>
    <t xml:space="preserve">Memoria de labores, </t>
  </si>
  <si>
    <t>Convocatoria de medios, redacción de discursos, elaboración de documento de Memoria de Labores, diseño de material publicitario, visita a medios de comunicación, apoyo logístico en eventos de las diferentes unidades en el tema de protocolo y comunicaciones, toma de fotografías, elaboración de videos institucion, apoyo en la preparación y desarrollo de evento de rendición de cuentas.</t>
  </si>
  <si>
    <t xml:space="preserve">Apoyo en la logística y reproducción de materiales de visibilidad y cobertura de eventos </t>
  </si>
  <si>
    <t>Apoyo al CODEMET en las convocatorias de medios, cobertura de los eventos (toma de fotografías y videos), manejo de redes sociales</t>
  </si>
  <si>
    <t>A.2 Elaborar y proponer una política institucional de comunicación y relaciones públicas institucional ( COAMSS/OPAMSS.CODEMET)</t>
  </si>
  <si>
    <t xml:space="preserve">Se mantiene la programación hasta la fecha  </t>
  </si>
  <si>
    <t>Fondos OPAMSS /AACID</t>
  </si>
  <si>
    <r>
      <rPr>
        <b/>
        <sz val="10"/>
        <color indexed="10"/>
        <rFont val="Arial Narrow"/>
        <family val="2"/>
      </rPr>
      <t xml:space="preserve"> </t>
    </r>
    <r>
      <rPr>
        <b/>
        <sz val="10"/>
        <color indexed="8"/>
        <rFont val="Arial Narrow"/>
        <family val="2"/>
      </rPr>
      <t>O.3.R.1.A.</t>
    </r>
    <r>
      <rPr>
        <b/>
        <sz val="10"/>
        <rFont val="Arial Narrow"/>
        <family val="2"/>
      </rPr>
      <t xml:space="preserve">E.G.E.M  </t>
    </r>
    <r>
      <rPr>
        <sz val="10"/>
        <rFont val="Arial Narrow"/>
        <family val="2"/>
      </rPr>
      <t xml:space="preserve">Socializado y posicionado a nivel interno el plan estrategico de comunicaciones. </t>
    </r>
  </si>
  <si>
    <t>TEMAS PENDIENTES</t>
  </si>
  <si>
    <t>VALORACIONES</t>
  </si>
  <si>
    <t>CIERRE 2016</t>
  </si>
  <si>
    <t xml:space="preserve">AVANCES HASTA JULIO 2016 </t>
  </si>
  <si>
    <t>En proceso elaboración de informe final de liquidación, técnico y financiero.</t>
  </si>
  <si>
    <t>Fondos AACID-AMB</t>
  </si>
  <si>
    <t xml:space="preserve">Fernado Palacios </t>
  </si>
  <si>
    <t xml:space="preserve">A.2 Realizar el seguimiento y sistematización técnica de los proyectos </t>
  </si>
  <si>
    <t>Presentación de 2 informes trimestrales a la AACID, Presentación de liquidación a la AACID hasta marzo 2016</t>
  </si>
  <si>
    <t xml:space="preserve">Cambios en la normativa de cooperantes y falta de financiamiento </t>
  </si>
  <si>
    <t>Fondos AACID-OPAMSS</t>
  </si>
  <si>
    <t xml:space="preserve">Ana Cecilia Flores </t>
  </si>
  <si>
    <t xml:space="preserve">A1. Realizar el control y seguimiento financiero de proyectos/ apoyo subsanar observaciones </t>
  </si>
  <si>
    <t xml:space="preserve">Informes trimestrales, liquidaciones financieras </t>
  </si>
  <si>
    <t>Se ha garantizado el seguimiento técnico y administrativo de los proyectos de cooperación internacional (RESSOC-AACID)</t>
  </si>
  <si>
    <t>Se hará la presentación de la segunda fase en agosto. Premio calidad se reprograma para próximo año.</t>
  </si>
  <si>
    <t>Coordinación con las áreas de Planificación y Desarrollo Económico para presentar al Premio Calidad, Premio China. Enviando la postulación a China.</t>
  </si>
  <si>
    <t xml:space="preserve">Erlinda Minero, Desarrollo Ecocómico y Cohesión Social </t>
  </si>
  <si>
    <t>A.2 Gestionar la participación del COAMSS/OPAMSS a Premio a la Calidad y/o presentación de buenas prácticas.</t>
  </si>
  <si>
    <t>Reuniones y elaboración de documentos para el proyecto a iniciar con EMPLASA. Indicadores de seguimiento a ODS con cancillería</t>
  </si>
  <si>
    <t>A.3 Dar seguimiento a los acuerdos bilaterales que se han surgido  producto de nuestra permanencia en las redes (Proyectos con EMPLASA y Bucaramanga)</t>
  </si>
  <si>
    <t>Seguimiento permante a la preparación de la misión a la Conferencia de Hábitat III ( RAMA, METROPOLI, HÁBITAT y  Cancillería)</t>
  </si>
  <si>
    <t>A.1 Gestionar y dar seguimiento en la participación del COAMSSS/OPAMSS en Redes Internacionales.</t>
  </si>
  <si>
    <t xml:space="preserve">Preparación de documentación para Hábitat y los Networking </t>
  </si>
  <si>
    <t xml:space="preserve">Preparación de documentación para Misión Colombia, sobre proyectos y contactos. Apoyo en la preparación de fichas técnicas para visita de Alex Chavez en PRAGA. </t>
  </si>
  <si>
    <t>Sigue pendiente el primer desembolso del BID para proceder a realizar las acciones establecidas en el proyecto</t>
  </si>
  <si>
    <t xml:space="preserve">Se mantiene el seguimiento al desarrollo del proyecto con EMPLASA/ Se dará apoyo a la referente del proyecto </t>
  </si>
  <si>
    <t>Se han mantenido reuniones de coordinación con EMPLASA para seguimiento de inicio del proyecto. Se mantiene relaciones de cooperación con AACID, Ministerio de Relaciones Exteriores, AMB</t>
  </si>
  <si>
    <t>A.4 Facilitar y dar seguimiento a las relaciones de cooperación y colaboración con las instancias locales, gubernamentales, no gubernamentales, cooperación internacional y otras instancias de apoyo, COAMSS/OPAMSS y CODEMET</t>
  </si>
  <si>
    <t>El financiamiento de proyectos está enfocado a la ejecución del Plan Quinquenal y el PES, por tanto, es necesaria la coordinación con el Gobierno Cental para reorientación de fondos  hacia el AMSS</t>
  </si>
  <si>
    <t>Reuniones con representante de la AECID, Taiwán, Luxemburgo.</t>
  </si>
  <si>
    <t>Pendiente programar reunión con Taiwan y GTZ.</t>
  </si>
  <si>
    <t>Reunión con autoridades de la Oficina Técnica de Cooperación, OTC. Apoyo en la visita técnica realizada por la AACID al COAMSS/OPAMSS.  Participación en reuniones con Secretaria Técnica para la formulación de proyecto de Desarrollo Economico Territorial. Preparación de documentación para Misión Colombia, sobre proyectos y contactos.</t>
  </si>
  <si>
    <t xml:space="preserve">AMB-Aprobado </t>
  </si>
  <si>
    <t>Se han elaborado 7 perfiles de proyecto en colaboración con las unidades respectivas, 3 para la AACID, 1 para la UE, 1 ONU-Mujeres, 1 Fondos Frida, 1 el AMB, Escuela Metropolitana-INCIDEM-AMB</t>
  </si>
  <si>
    <t>Se reprograma para el último trimestre del año, previendo realizar al menos 2 talleres con las jefaturas de la OPAMSS.</t>
  </si>
  <si>
    <t xml:space="preserve">En proceso, se ha actualizado un directorio de posibles cooperantes. </t>
  </si>
  <si>
    <t>A.1 Diseñar estrategias y sus instrumentos para la obtención de cooperación internacional para el COAMSS/OPAMSS</t>
  </si>
  <si>
    <t xml:space="preserve">Documento de estrategia de cooperación </t>
  </si>
  <si>
    <t xml:space="preserve">VALORACIONES </t>
  </si>
  <si>
    <t xml:space="preserve">Pendiente la elaboración de los manuales de la Unidad </t>
  </si>
  <si>
    <t xml:space="preserve">Programar avances </t>
  </si>
  <si>
    <t>Se elaboró el perfil de un segundo técnico para la Unidad y los instrumentos en proceso</t>
  </si>
  <si>
    <t xml:space="preserve">A.2 Diseñar procesos administrativos de la Unidad </t>
  </si>
  <si>
    <t>Cuantificar el avance del PEI</t>
  </si>
  <si>
    <t xml:space="preserve">De forma coordinada se realizaron las programaciones de seguimiento de avances de los POA </t>
  </si>
  <si>
    <t>Incidencia en el proceso  de elaboración y aprobación final del PEI</t>
  </si>
  <si>
    <t>Hubo retraso de un mes, se prevé dar seguimiento acorde a los trimestres pendientes.</t>
  </si>
  <si>
    <t>Se finalizó la consultoría sobre la elaboración del Plan, se estandarizaron una matriz de seguimiento</t>
  </si>
  <si>
    <r>
      <t xml:space="preserve"> </t>
    </r>
    <r>
      <rPr>
        <b/>
        <sz val="10"/>
        <rFont val="Arial Narrow"/>
        <family val="2"/>
      </rPr>
      <t xml:space="preserve">O.1.R.2.A.E.G.E.M.I.1 </t>
    </r>
    <r>
      <rPr>
        <sz val="10"/>
        <rFont val="Arial Narrow"/>
        <family val="2"/>
      </rPr>
      <t xml:space="preserve">Al finalizar el 2016, se han realizado , al menos , 4 reuniones de seguimiento y sistematización de avances en la ejecución del Plan de Acción                                                                    </t>
    </r>
    <r>
      <rPr>
        <b/>
        <sz val="10"/>
        <rFont val="Arial Narrow"/>
        <family val="2"/>
      </rPr>
      <t>O.1.R.2.A.E.G.E.M.I.2</t>
    </r>
    <r>
      <rPr>
        <sz val="10"/>
        <rFont val="Arial Narrow"/>
        <family val="2"/>
      </rPr>
      <t xml:space="preserve"> Se han actualizado los instrumentos administrativos correspondientes al área, al finalizar el segundo semestre </t>
    </r>
  </si>
  <si>
    <r>
      <rPr>
        <b/>
        <sz val="10"/>
        <rFont val="Arial Narrow"/>
        <family val="2"/>
      </rPr>
      <t>O.1.R.2.A.E.G.E.M</t>
    </r>
    <r>
      <rPr>
        <sz val="10"/>
        <rFont val="Arial Narrow"/>
        <family val="2"/>
      </rPr>
      <t xml:space="preserve"> El COAMSS/OPAMSS avanza en la implementacion de su Estrategia de Desarrollo Institucional 2016-2020</t>
    </r>
  </si>
  <si>
    <t>No ha sido incoporado en la agenda.</t>
  </si>
  <si>
    <t>A.6.4 Central de Abastos.</t>
  </si>
  <si>
    <t>Incidencia para la participación local en la construcción de la propuesta de ampliación de la red vial de mantenimiento.</t>
  </si>
  <si>
    <t>Apoyar a que los enlaces técnicos municipales funcionen para la propuesta de ampliación de la red vial de mantenimiento vial metropolitano ( esfuerzo en las mesas especializadas), convocatorias, seguimiento de participación, reuniones bilaterales.</t>
  </si>
  <si>
    <t xml:space="preserve">A.6.3 Movilidad Urbana,    </t>
  </si>
  <si>
    <t>Darle seguimiento a los acuerdos en apoyo al OM/ proyectos a ejecutarse en el AMSS</t>
  </si>
  <si>
    <t>Realización de 2 reuniones bilaterales con autoridades del Ministerio de Seguridad Ciudadana. Explicación del trabajo que previamente se ha realizado/ COAMSS-OPAMSS-MINISTERIO</t>
  </si>
  <si>
    <t xml:space="preserve">A.6.2 Prevención de Violencia,                                                                                                                                                                                                   </t>
  </si>
  <si>
    <r>
      <t xml:space="preserve">Seguimiento al cronograma de actividades a nuevas alternativas de gestión de residuos. Apoyo en la organización de talleres para el analisis del anteproyecto de ley sobre Residuos Sólidos.   Gestión para la obtención de utilidades ejercicio 2009, y que este sea asignado a la OPAMSS para diaganostico del manejo de Residuos Sólidos. $340,000                 </t>
    </r>
    <r>
      <rPr>
        <sz val="10"/>
        <color indexed="10"/>
        <rFont val="Arial"/>
        <family val="2"/>
      </rPr>
      <t xml:space="preserve">(revisión de documentos con mayor participación de equipo de la OPAMSS) </t>
    </r>
    <r>
      <rPr>
        <sz val="10"/>
        <rFont val="Arial"/>
        <family val="2"/>
      </rPr>
      <t xml:space="preserve">                                   </t>
    </r>
  </si>
  <si>
    <t xml:space="preserve">A.6.1 Residuos Sólidos, </t>
  </si>
  <si>
    <t>A.6 Seguimiento e impulso de proyectos estrategicos de agenda metropolitanta del COAMSS:</t>
  </si>
  <si>
    <t>No se lograron ejecutar los fondos Taiwán que STPP administraría en lo relativo a las Astencias Técnicas</t>
  </si>
  <si>
    <t>Realizadas las sesiones establecidas en la cronograma de trabajo.</t>
  </si>
  <si>
    <t xml:space="preserve">Convocatorias amplias para la realización de Juntas Tecncias Estrategicas, se ha tenido como resultados la aprobación del cronograma de CODEMET, acuerdo de funcionamiento de las mesas y su conformación/ la aprobación de financiamiento de $140,000 de fondos provenientes de Taiwan para el funcionamiento de las mesas especializadas y compromiso de Secretaria Técnica para asignar presupuesto en el 2017.     </t>
  </si>
  <si>
    <t>A.5 Facilitar y grantizar que los niveles decisorios del CODEMET funcionen                               (Cómite Ejecutivo metropolitano CEM)</t>
  </si>
  <si>
    <t>El COAMSS, otorgó el derecho a la OPAMSS de obtener las utilidades del ejercicio 1999 a partir del 2017</t>
  </si>
  <si>
    <t>Participación activa en las reuniones de Junta de accionista y de Junta directiva, se tiene como principal logro el acuerdo del pago de las utilidades del COAMSS a las municipalidades del AMSS a las cuales el COAMSS les ha cedido el derecho de cobrarles.</t>
  </si>
  <si>
    <t xml:space="preserve">Apoyo a las sub.dirección de Planificación en promover y sensibilizar a los concejos municipales en la aprobación del Esquema Director </t>
  </si>
  <si>
    <t xml:space="preserve">Se mantiene la programación </t>
  </si>
  <si>
    <r>
      <t xml:space="preserve">Las acciones realizadas son las siguientes:                                           Articulación y apoyo para la convocatoria en el evento para la aprobación del esquema director y previo al evento, acompañamiento en reuniones con equipos municipales. </t>
    </r>
    <r>
      <rPr>
        <sz val="10"/>
        <color indexed="10"/>
        <rFont val="Arial"/>
        <family val="2"/>
      </rPr>
      <t>(PENDIENTE ACUERDOS MUNICIPALES, presentar calendarización de seguimiento a la normativa, hacer cronograma para sentarse con municipalidades</t>
    </r>
    <r>
      <rPr>
        <sz val="10"/>
        <rFont val="Arial"/>
        <family val="2"/>
      </rPr>
      <t xml:space="preserve">) Apoyo en el desarrollo del evento de rendición de cuentas/ Realización de eventos de CODEMET  28 de abril en CAPRES, 11 de mayo sesión extraordinaria en hotel Presidente. Realización de Juntas Estrategicas para preparación de CODEMET,  </t>
    </r>
    <r>
      <rPr>
        <sz val="10"/>
        <color indexed="56"/>
        <rFont val="Arial"/>
        <family val="2"/>
      </rPr>
      <t>11 de nov, 09 de diciembre</t>
    </r>
    <r>
      <rPr>
        <sz val="10"/>
        <rFont val="Arial"/>
        <family val="2"/>
      </rPr>
      <t xml:space="preserve">, 20 de enero, 10 de febrero 2016, 2 de marzo ( junta de coordinación del codemet, 17 de marzo)/   Cuantificar </t>
    </r>
  </si>
  <si>
    <t xml:space="preserve">Se ha realizado acorde a lo establecido </t>
  </si>
  <si>
    <t>Escasa participación del Coordinador en las SO.</t>
  </si>
  <si>
    <t>Desarrollo actividades de impacto metropolitano,  que se han realizado en el marco de las SO. del COAMSS, permitiendo  la participación de la mayoría.</t>
  </si>
  <si>
    <t xml:space="preserve">Ejecutado según lo programado </t>
  </si>
  <si>
    <r>
      <rPr>
        <b/>
        <sz val="10"/>
        <rFont val="Arial Narrow"/>
        <family val="2"/>
      </rPr>
      <t xml:space="preserve">O.1.R.1.A.E.G.E.M.I.1 </t>
    </r>
    <r>
      <rPr>
        <sz val="10"/>
        <rFont val="Arial Narrow"/>
        <family val="2"/>
      </rPr>
      <t xml:space="preserve"> El </t>
    </r>
    <r>
      <rPr>
        <sz val="10"/>
        <color indexed="17"/>
        <rFont val="Arial Narrow"/>
        <family val="2"/>
      </rPr>
      <t>COAMSS/OPAMSS</t>
    </r>
    <r>
      <rPr>
        <sz val="10"/>
        <rFont val="Arial Narrow"/>
        <family val="2"/>
      </rPr>
      <t xml:space="preserve"> matiene control sistemático administrativo para el seguimiento al cumplimiento de acuerdos, al finalizar el año/ </t>
    </r>
  </si>
  <si>
    <r>
      <rPr>
        <b/>
        <sz val="10"/>
        <rFont val="Arial Narrow"/>
        <family val="2"/>
      </rPr>
      <t xml:space="preserve">O.1.R.1.A.E.G.E.M </t>
    </r>
    <r>
      <rPr>
        <sz val="10"/>
        <rFont val="Arial Narrow"/>
        <family val="2"/>
      </rPr>
      <t xml:space="preserve"> Articulada la gestión Metropolitana que fortalezca la   funcionalidad administrativa y estratégica del sistema COAMSS/OPAMSS.</t>
    </r>
  </si>
  <si>
    <t xml:space="preserve">AVANCES HASTA JULIO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</si>
</sst>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_);[Red]\(&quot;$&quot;#,##0\)"/>
    <numFmt numFmtId="165" formatCode="_(* #,##0.00_);_(* \(#,##0.00\);_(* &quot;-&quot;??_);_(@_)"/>
    <numFmt numFmtId="166" formatCode="_(&quot;$&quot;* #,##0.00_);_(&quot;$&quot;* \(#,##0.00\);_(&quot;$&quot;* &quot;-&quot;??_);_(@_)"/>
    <numFmt numFmtId="167" formatCode="_([$€-2]\ * #,##0.00_);_([$€-2]\ * \(#,##0.00\);_([$€-2]\ * &quot;-&quot;??_);_(@_)"/>
  </numFmts>
  <fonts count="64"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0"/>
      <name val="Arial"/>
    </font>
    <font>
      <sz val="10"/>
      <name val="Arial Narrow"/>
      <family val="2"/>
    </font>
    <font>
      <b/>
      <sz val="10"/>
      <name val="Arial Narrow"/>
      <family val="2"/>
    </font>
    <font>
      <sz val="10"/>
      <color theme="1"/>
      <name val="Arial Narrow"/>
      <family val="2"/>
    </font>
    <font>
      <b/>
      <sz val="10"/>
      <color indexed="8"/>
      <name val="Arial Narrow"/>
      <family val="2"/>
    </font>
    <font>
      <sz val="10"/>
      <name val="Arial"/>
      <family val="2"/>
    </font>
    <font>
      <b/>
      <sz val="14"/>
      <name val="Arial Narrow"/>
      <family val="2"/>
    </font>
    <font>
      <sz val="9"/>
      <color theme="1"/>
      <name val="Arial Narrow"/>
      <family val="2"/>
    </font>
    <font>
      <b/>
      <sz val="12"/>
      <color theme="1"/>
      <name val="Arial Narrow"/>
      <family val="2"/>
    </font>
    <font>
      <b/>
      <sz val="11"/>
      <color theme="1"/>
      <name val="Arial Narrow"/>
      <family val="2"/>
    </font>
    <font>
      <b/>
      <sz val="10"/>
      <color theme="1"/>
      <name val="Arial Narrow"/>
      <family val="2"/>
    </font>
    <font>
      <b/>
      <sz val="9"/>
      <color indexed="8"/>
      <name val="Arial Narrow"/>
      <family val="2"/>
    </font>
    <font>
      <sz val="9"/>
      <color indexed="8"/>
      <name val="Arial Narrow"/>
      <family val="2"/>
    </font>
    <font>
      <b/>
      <sz val="9"/>
      <color theme="1"/>
      <name val="Arial Narrow"/>
      <family val="2"/>
    </font>
    <font>
      <sz val="12"/>
      <color theme="1"/>
      <name val="Arial Narrow"/>
      <family val="2"/>
    </font>
    <font>
      <sz val="11"/>
      <color indexed="8"/>
      <name val="Arial Narrow"/>
      <family val="2"/>
    </font>
    <font>
      <sz val="10"/>
      <color rgb="FF0070C0"/>
      <name val="Arial Narrow"/>
      <family val="2"/>
    </font>
    <font>
      <sz val="9"/>
      <color rgb="FF0070C0"/>
      <name val="Arial Narrow"/>
      <family val="2"/>
    </font>
    <font>
      <b/>
      <sz val="12"/>
      <name val="Arial Narrow"/>
      <family val="2"/>
    </font>
    <font>
      <b/>
      <sz val="8"/>
      <color theme="1"/>
      <name val="Arial Narrow"/>
      <family val="2"/>
    </font>
    <font>
      <sz val="8"/>
      <color theme="1"/>
      <name val="Arial Narrow"/>
      <family val="2"/>
    </font>
    <font>
      <sz val="8"/>
      <name val="Arial Narrow"/>
      <family val="2"/>
    </font>
    <font>
      <b/>
      <sz val="9"/>
      <name val="Arial Narrow"/>
      <family val="2"/>
    </font>
    <font>
      <sz val="9"/>
      <name val="Arial Narrow"/>
      <family val="2"/>
    </font>
    <font>
      <b/>
      <sz val="15"/>
      <name val="Calibri"/>
      <family val="2"/>
      <scheme val="minor"/>
    </font>
    <font>
      <sz val="11"/>
      <name val="Calibri"/>
      <family val="2"/>
      <scheme val="minor"/>
    </font>
    <font>
      <b/>
      <sz val="13"/>
      <name val="Calibri"/>
      <family val="2"/>
      <scheme val="minor"/>
    </font>
    <font>
      <b/>
      <sz val="11"/>
      <name val="Calibri"/>
      <family val="2"/>
      <scheme val="minor"/>
    </font>
    <font>
      <sz val="9"/>
      <name val="Calibri"/>
      <family val="2"/>
      <scheme val="minor"/>
    </font>
    <font>
      <b/>
      <sz val="9"/>
      <color theme="1"/>
      <name val="Arial"/>
      <family val="2"/>
    </font>
    <font>
      <sz val="10"/>
      <name val="Times New Roman"/>
      <family val="1"/>
    </font>
    <font>
      <b/>
      <sz val="9"/>
      <color indexed="8"/>
      <name val="Arial"/>
      <family val="2"/>
    </font>
    <font>
      <sz val="10"/>
      <color theme="1"/>
      <name val="Arial"/>
      <family val="2"/>
    </font>
    <font>
      <sz val="9"/>
      <color theme="1"/>
      <name val="Arial"/>
      <family val="2"/>
    </font>
    <font>
      <sz val="9"/>
      <color indexed="8"/>
      <name val="Arial"/>
      <family val="2"/>
    </font>
    <font>
      <sz val="9"/>
      <name val="Arial"/>
      <family val="2"/>
    </font>
    <font>
      <b/>
      <sz val="9"/>
      <name val="Arial"/>
      <family val="2"/>
    </font>
    <font>
      <b/>
      <sz val="11"/>
      <color theme="1"/>
      <name val="Arial"/>
      <family val="2"/>
    </font>
    <font>
      <sz val="11"/>
      <color theme="1"/>
      <name val="Arial"/>
      <family val="2"/>
    </font>
    <font>
      <sz val="8"/>
      <color theme="1"/>
      <name val="Arial"/>
      <family val="2"/>
    </font>
    <font>
      <b/>
      <sz val="10"/>
      <name val="Arial"/>
      <family val="2"/>
    </font>
    <font>
      <sz val="10"/>
      <name val="Calibri"/>
      <family val="2"/>
    </font>
    <font>
      <b/>
      <sz val="12"/>
      <name val="Arial"/>
      <family val="2"/>
    </font>
    <font>
      <b/>
      <sz val="10"/>
      <color theme="1"/>
      <name val="Arial"/>
      <family val="2"/>
    </font>
    <font>
      <sz val="10"/>
      <color indexed="8"/>
      <name val="Arial"/>
      <family val="2"/>
    </font>
    <font>
      <sz val="9"/>
      <color indexed="10"/>
      <name val="Arial"/>
      <family val="2"/>
    </font>
    <font>
      <sz val="10"/>
      <color indexed="10"/>
      <name val="Arial"/>
      <family val="2"/>
    </font>
    <font>
      <b/>
      <sz val="18"/>
      <color theme="1"/>
      <name val="Calibri"/>
      <family val="2"/>
      <scheme val="minor"/>
    </font>
    <font>
      <b/>
      <sz val="16"/>
      <color theme="1"/>
      <name val="Calibri"/>
      <family val="2"/>
      <scheme val="minor"/>
    </font>
    <font>
      <b/>
      <sz val="16"/>
      <name val="Calibri"/>
      <family val="2"/>
      <scheme val="minor"/>
    </font>
    <font>
      <sz val="11"/>
      <color indexed="8"/>
      <name val="Calibri"/>
      <family val="2"/>
      <scheme val="minor"/>
    </font>
    <font>
      <b/>
      <sz val="11"/>
      <color indexed="8"/>
      <name val="Calibri"/>
      <family val="2"/>
      <scheme val="minor"/>
    </font>
    <font>
      <sz val="10"/>
      <color theme="1"/>
      <name val="Calibri"/>
      <family val="2"/>
      <scheme val="minor"/>
    </font>
    <font>
      <b/>
      <sz val="16"/>
      <color theme="1"/>
      <name val="Arial Narrow"/>
      <family val="2"/>
    </font>
    <font>
      <sz val="11"/>
      <color theme="1"/>
      <name val="Arial Narrow"/>
      <family val="2"/>
    </font>
    <font>
      <b/>
      <sz val="10"/>
      <color indexed="10"/>
      <name val="Arial Narrow"/>
      <family val="2"/>
    </font>
    <font>
      <sz val="10"/>
      <color theme="9" tint="0.59999389629810485"/>
      <name val="Arial"/>
      <family val="2"/>
    </font>
    <font>
      <sz val="10"/>
      <color indexed="56"/>
      <name val="Arial"/>
      <family val="2"/>
    </font>
    <font>
      <sz val="10"/>
      <color indexed="17"/>
      <name val="Arial Narrow"/>
      <family val="2"/>
    </font>
  </fonts>
  <fills count="2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36"/>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theme="5" tint="0.39997558519241921"/>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ck">
        <color theme="4"/>
      </top>
      <bottom style="thick">
        <color theme="4" tint="0.499984740745262"/>
      </bottom>
      <diagonal/>
    </border>
    <border>
      <left/>
      <right/>
      <top style="thick">
        <color theme="4" tint="0.499984740745262"/>
      </top>
      <bottom style="medium">
        <color theme="4" tint="0.39997558519241921"/>
      </bottom>
      <diagonal/>
    </border>
    <border>
      <left/>
      <right/>
      <top style="medium">
        <color theme="4" tint="0.39997558519241921"/>
      </top>
      <bottom/>
      <diagonal/>
    </border>
    <border>
      <left style="medium">
        <color theme="4" tint="0.39994506668294322"/>
      </left>
      <right/>
      <top style="medium">
        <color theme="4" tint="0.39997558519241921"/>
      </top>
      <bottom style="medium">
        <color theme="4" tint="0.39991454817346722"/>
      </bottom>
      <diagonal/>
    </border>
    <border>
      <left/>
      <right/>
      <top style="medium">
        <color theme="4" tint="0.39997558519241921"/>
      </top>
      <bottom style="medium">
        <color theme="4" tint="0.39991454817346722"/>
      </bottom>
      <diagonal/>
    </border>
    <border>
      <left/>
      <right style="medium">
        <color theme="4" tint="0.39994506668294322"/>
      </right>
      <top style="medium">
        <color theme="4" tint="0.39997558519241921"/>
      </top>
      <bottom style="medium">
        <color theme="4" tint="0.39991454817346722"/>
      </bottom>
      <diagonal/>
    </border>
    <border>
      <left/>
      <right/>
      <top/>
      <bottom style="medium">
        <color theme="4" tint="0.39994506668294322"/>
      </bottom>
      <diagonal/>
    </border>
    <border>
      <left style="medium">
        <color theme="4" tint="0.39994506668294322"/>
      </left>
      <right style="thin">
        <color theme="4"/>
      </right>
      <top/>
      <bottom style="medium">
        <color theme="4" tint="0.39994506668294322"/>
      </bottom>
      <diagonal/>
    </border>
    <border>
      <left style="thin">
        <color rgb="FF00B0F0"/>
      </left>
      <right style="thin">
        <color theme="4"/>
      </right>
      <top style="medium">
        <color theme="4" tint="0.39994506668294322"/>
      </top>
      <bottom style="thin">
        <color rgb="FF00B0F0"/>
      </bottom>
      <diagonal/>
    </border>
    <border>
      <left style="thin">
        <color theme="4"/>
      </left>
      <right style="thin">
        <color theme="4"/>
      </right>
      <top style="medium">
        <color theme="4" tint="0.39994506668294322"/>
      </top>
      <bottom style="thin">
        <color rgb="FF00B0F0"/>
      </bottom>
      <diagonal/>
    </border>
    <border>
      <left style="thin">
        <color rgb="FF00B0F0"/>
      </left>
      <right style="thin">
        <color theme="4"/>
      </right>
      <top style="thin">
        <color rgb="FF00B0F0"/>
      </top>
      <bottom style="thin">
        <color rgb="FF00B0F0"/>
      </bottom>
      <diagonal/>
    </border>
    <border>
      <left style="thin">
        <color theme="4"/>
      </left>
      <right style="thin">
        <color theme="4"/>
      </right>
      <top style="thin">
        <color rgb="FF00B0F0"/>
      </top>
      <bottom style="thin">
        <color rgb="FF00B0F0"/>
      </bottom>
      <diagonal/>
    </border>
    <border>
      <left style="thin">
        <color rgb="FF00B0F0"/>
      </left>
      <right style="thin">
        <color theme="4"/>
      </right>
      <top style="thin">
        <color rgb="FF00B0F0"/>
      </top>
      <bottom/>
      <diagonal/>
    </border>
    <border>
      <left/>
      <right/>
      <top style="thick">
        <color theme="4" tint="0.39994506668294322"/>
      </top>
      <bottom style="thick">
        <color theme="4" tint="0.39994506668294322"/>
      </bottom>
      <diagonal/>
    </border>
    <border>
      <left style="thin">
        <color rgb="FF00B0F0"/>
      </left>
      <right style="thin">
        <color theme="4"/>
      </right>
      <top/>
      <bottom style="thin">
        <color rgb="FF00B0F0"/>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5" fillId="0" borderId="0"/>
    <xf numFmtId="165" fontId="10" fillId="0" borderId="0" applyFont="0" applyFill="0" applyBorder="0" applyAlignment="0" applyProtection="0"/>
    <xf numFmtId="0" fontId="10" fillId="0" borderId="0"/>
    <xf numFmtId="0" fontId="35" fillId="0" borderId="0"/>
    <xf numFmtId="166" fontId="10" fillId="0" borderId="0" applyFont="0" applyFill="0" applyBorder="0" applyAlignment="0" applyProtection="0"/>
  </cellStyleXfs>
  <cellXfs count="863">
    <xf numFmtId="0" fontId="0" fillId="0" borderId="0" xfId="0"/>
    <xf numFmtId="0" fontId="6" fillId="0" borderId="0" xfId="4" applyFont="1" applyAlignment="1">
      <alignment vertical="center"/>
    </xf>
    <xf numFmtId="0" fontId="6" fillId="0" borderId="10" xfId="4" applyFont="1" applyBorder="1" applyAlignment="1">
      <alignment horizontal="left" vertical="center" wrapText="1"/>
    </xf>
    <xf numFmtId="0" fontId="6" fillId="0" borderId="11" xfId="4" applyFont="1" applyBorder="1" applyAlignment="1">
      <alignment horizontal="left" vertical="center" wrapText="1"/>
    </xf>
    <xf numFmtId="0" fontId="6" fillId="0" borderId="12" xfId="4" applyFont="1" applyBorder="1" applyAlignment="1">
      <alignment horizontal="left" vertical="center" wrapText="1"/>
    </xf>
    <xf numFmtId="0" fontId="6" fillId="4" borderId="15" xfId="4" applyFont="1" applyFill="1" applyBorder="1" applyAlignment="1">
      <alignment horizontal="left" vertical="center" wrapText="1"/>
    </xf>
    <xf numFmtId="0" fontId="6" fillId="4" borderId="16" xfId="4" applyFont="1" applyFill="1" applyBorder="1" applyAlignment="1">
      <alignment horizontal="left" vertical="center" wrapText="1"/>
    </xf>
    <xf numFmtId="0" fontId="6" fillId="4" borderId="17" xfId="4" applyFont="1" applyFill="1" applyBorder="1" applyAlignment="1">
      <alignment horizontal="left" vertical="center" wrapText="1"/>
    </xf>
    <xf numFmtId="0" fontId="6" fillId="4" borderId="20" xfId="4" applyFont="1" applyFill="1" applyBorder="1" applyAlignment="1">
      <alignment horizontal="left" vertical="center" wrapText="1"/>
    </xf>
    <xf numFmtId="0" fontId="6" fillId="4" borderId="21" xfId="4" applyFont="1" applyFill="1" applyBorder="1" applyAlignment="1">
      <alignment horizontal="left" vertical="center" wrapText="1"/>
    </xf>
    <xf numFmtId="0" fontId="6" fillId="4" borderId="22" xfId="4" applyFont="1" applyFill="1" applyBorder="1" applyAlignment="1">
      <alignment horizontal="left" vertical="center" wrapText="1"/>
    </xf>
    <xf numFmtId="0" fontId="6" fillId="6" borderId="20" xfId="4" applyFont="1" applyFill="1" applyBorder="1" applyAlignment="1">
      <alignment horizontal="left" vertical="center" wrapText="1"/>
    </xf>
    <xf numFmtId="0" fontId="6" fillId="6" borderId="21" xfId="4" applyFont="1" applyFill="1" applyBorder="1" applyAlignment="1">
      <alignment horizontal="left" vertical="center" wrapText="1"/>
    </xf>
    <xf numFmtId="0" fontId="6" fillId="0" borderId="22" xfId="4" applyFont="1" applyBorder="1" applyAlignment="1">
      <alignment horizontal="left" vertical="center" wrapText="1"/>
    </xf>
    <xf numFmtId="0" fontId="6" fillId="0" borderId="19" xfId="4" applyFont="1" applyBorder="1" applyAlignment="1">
      <alignment horizontal="left" vertical="center" wrapText="1"/>
    </xf>
    <xf numFmtId="0" fontId="6" fillId="0" borderId="20" xfId="4" applyFont="1" applyBorder="1" applyAlignment="1">
      <alignment horizontal="left" vertical="center" wrapText="1"/>
    </xf>
    <xf numFmtId="0" fontId="6" fillId="0" borderId="25" xfId="4" applyFont="1" applyBorder="1" applyAlignment="1">
      <alignment horizontal="left" vertical="center" wrapText="1"/>
    </xf>
    <xf numFmtId="0" fontId="6" fillId="0" borderId="21" xfId="4" applyFont="1" applyBorder="1" applyAlignment="1">
      <alignment horizontal="left" vertical="center" wrapText="1"/>
    </xf>
    <xf numFmtId="0" fontId="6" fillId="0" borderId="14" xfId="4" applyFont="1" applyBorder="1" applyAlignment="1">
      <alignment horizontal="left" vertical="center" wrapText="1"/>
    </xf>
    <xf numFmtId="164" fontId="6" fillId="0" borderId="24" xfId="4" applyNumberFormat="1" applyFont="1" applyBorder="1" applyAlignment="1">
      <alignment horizontal="left" vertical="center" wrapText="1"/>
    </xf>
    <xf numFmtId="0" fontId="6" fillId="0" borderId="0" xfId="4" applyFont="1" applyBorder="1" applyAlignment="1">
      <alignment vertical="center" wrapText="1"/>
    </xf>
    <xf numFmtId="0" fontId="12" fillId="0" borderId="0" xfId="6" applyFont="1" applyFill="1" applyBorder="1" applyAlignment="1">
      <alignment vertical="center"/>
    </xf>
    <xf numFmtId="0" fontId="15" fillId="0" borderId="0" xfId="6" applyFont="1" applyFill="1" applyBorder="1" applyAlignment="1">
      <alignment vertical="center"/>
    </xf>
    <xf numFmtId="0" fontId="8" fillId="0" borderId="21" xfId="6" applyFont="1" applyFill="1" applyBorder="1" applyAlignment="1">
      <alignment horizontal="left" vertical="center" textRotation="255" wrapText="1"/>
    </xf>
    <xf numFmtId="0" fontId="8" fillId="0" borderId="0" xfId="6" applyFont="1" applyFill="1" applyBorder="1" applyAlignment="1">
      <alignment vertical="center"/>
    </xf>
    <xf numFmtId="0" fontId="17" fillId="5" borderId="21" xfId="6" applyFont="1" applyFill="1" applyBorder="1" applyAlignment="1">
      <alignment horizontal="left" vertical="center" wrapText="1"/>
    </xf>
    <xf numFmtId="0" fontId="12" fillId="4" borderId="21" xfId="6" applyFont="1" applyFill="1" applyBorder="1" applyAlignment="1">
      <alignment horizontal="left" vertical="center" wrapText="1"/>
    </xf>
    <xf numFmtId="0" fontId="12" fillId="0" borderId="21" xfId="6" applyFont="1" applyFill="1" applyBorder="1" applyAlignment="1">
      <alignment vertical="center" wrapText="1"/>
    </xf>
    <xf numFmtId="0" fontId="12" fillId="5" borderId="21" xfId="6" applyFont="1" applyFill="1" applyBorder="1" applyAlignment="1">
      <alignment horizontal="left" vertical="center" wrapText="1"/>
    </xf>
    <xf numFmtId="0" fontId="18" fillId="0" borderId="0" xfId="6" applyFont="1" applyFill="1" applyBorder="1" applyAlignment="1">
      <alignment vertical="center"/>
    </xf>
    <xf numFmtId="0" fontId="6" fillId="0" borderId="21" xfId="6" applyFont="1" applyBorder="1" applyAlignment="1">
      <alignment horizontal="left" vertical="center" wrapText="1"/>
    </xf>
    <xf numFmtId="0" fontId="12" fillId="5" borderId="21" xfId="4" applyFont="1" applyFill="1" applyBorder="1" applyAlignment="1">
      <alignment horizontal="left" vertical="center" wrapText="1"/>
    </xf>
    <xf numFmtId="0" fontId="18" fillId="4" borderId="21" xfId="6" applyFont="1" applyFill="1" applyBorder="1" applyAlignment="1">
      <alignment horizontal="left" vertical="center" wrapText="1"/>
    </xf>
    <xf numFmtId="0" fontId="18" fillId="0" borderId="21" xfId="6" applyFont="1" applyFill="1" applyBorder="1" applyAlignment="1">
      <alignment horizontal="left" vertical="center" wrapText="1"/>
    </xf>
    <xf numFmtId="0" fontId="12" fillId="0" borderId="21" xfId="6" applyFont="1" applyFill="1" applyBorder="1" applyAlignment="1">
      <alignment horizontal="left" vertical="center" wrapText="1"/>
    </xf>
    <xf numFmtId="0" fontId="19" fillId="0" borderId="21" xfId="6" applyFont="1" applyFill="1" applyBorder="1" applyAlignment="1">
      <alignment vertical="center" wrapText="1"/>
    </xf>
    <xf numFmtId="0" fontId="12" fillId="6" borderId="21" xfId="6" applyFont="1" applyFill="1" applyBorder="1" applyAlignment="1">
      <alignment horizontal="left" vertical="center" wrapText="1"/>
    </xf>
    <xf numFmtId="0" fontId="21" fillId="0" borderId="21" xfId="6" applyFont="1" applyFill="1" applyBorder="1" applyAlignment="1">
      <alignment vertical="center" wrapText="1"/>
    </xf>
    <xf numFmtId="0" fontId="8" fillId="0" borderId="21" xfId="6" applyFont="1" applyFill="1" applyBorder="1" applyAlignment="1">
      <alignment vertical="center" wrapText="1"/>
    </xf>
    <xf numFmtId="0" fontId="12" fillId="8" borderId="21" xfId="6" applyFont="1" applyFill="1" applyBorder="1" applyAlignment="1">
      <alignment horizontal="left" vertical="center" wrapText="1"/>
    </xf>
    <xf numFmtId="0" fontId="12" fillId="0" borderId="21" xfId="4" applyFont="1" applyFill="1" applyBorder="1" applyAlignment="1">
      <alignment horizontal="left" vertical="center" wrapText="1"/>
    </xf>
    <xf numFmtId="0" fontId="18" fillId="4" borderId="21" xfId="4" applyFont="1" applyFill="1" applyBorder="1" applyAlignment="1">
      <alignment horizontal="left" vertical="center" wrapText="1"/>
    </xf>
    <xf numFmtId="0" fontId="22" fillId="0" borderId="21" xfId="6" applyFont="1" applyFill="1" applyBorder="1" applyAlignment="1">
      <alignment vertical="center" wrapText="1"/>
    </xf>
    <xf numFmtId="0" fontId="18" fillId="0" borderId="21" xfId="4" applyFont="1" applyFill="1" applyBorder="1" applyAlignment="1">
      <alignment horizontal="left" vertical="center" wrapText="1"/>
    </xf>
    <xf numFmtId="165" fontId="18" fillId="0" borderId="21" xfId="5" applyFont="1" applyFill="1" applyBorder="1" applyAlignment="1">
      <alignment horizontal="left" vertical="center" wrapText="1"/>
    </xf>
    <xf numFmtId="165" fontId="12" fillId="0" borderId="21" xfId="5" applyFont="1" applyFill="1" applyBorder="1" applyAlignment="1">
      <alignment horizontal="left" vertical="center" wrapText="1"/>
    </xf>
    <xf numFmtId="0" fontId="25" fillId="0" borderId="21" xfId="4" applyFont="1" applyFill="1" applyBorder="1" applyAlignment="1">
      <alignment horizontal="left" vertical="center" wrapText="1"/>
    </xf>
    <xf numFmtId="0" fontId="25" fillId="0" borderId="21" xfId="4" applyFont="1" applyBorder="1" applyAlignment="1">
      <alignment horizontal="left" vertical="center" wrapText="1"/>
    </xf>
    <xf numFmtId="0" fontId="15" fillId="0" borderId="21" xfId="4" applyFont="1" applyFill="1" applyBorder="1" applyAlignment="1">
      <alignment horizontal="left" vertical="center" wrapText="1"/>
    </xf>
    <xf numFmtId="0" fontId="15" fillId="4" borderId="21" xfId="4" applyFont="1" applyFill="1" applyBorder="1" applyAlignment="1">
      <alignment horizontal="left" vertical="center" wrapText="1"/>
    </xf>
    <xf numFmtId="0" fontId="8" fillId="0" borderId="21" xfId="4" applyFont="1" applyBorder="1" applyAlignment="1">
      <alignment horizontal="left" vertical="center" wrapText="1"/>
    </xf>
    <xf numFmtId="0" fontId="12" fillId="0" borderId="21" xfId="4" applyFont="1" applyFill="1" applyBorder="1" applyAlignment="1">
      <alignment horizontal="left" vertical="center" textRotation="90" wrapText="1"/>
    </xf>
    <xf numFmtId="0" fontId="12" fillId="4" borderId="21" xfId="4" applyFont="1" applyFill="1" applyBorder="1" applyAlignment="1">
      <alignment horizontal="left" vertical="center" wrapText="1"/>
    </xf>
    <xf numFmtId="0" fontId="27" fillId="0" borderId="21" xfId="4" applyFont="1" applyBorder="1" applyAlignment="1">
      <alignment horizontal="left" vertical="center" wrapText="1"/>
    </xf>
    <xf numFmtId="0" fontId="28" fillId="0" borderId="21" xfId="4" applyFont="1" applyBorder="1" applyAlignment="1">
      <alignment horizontal="left" vertical="center" wrapText="1"/>
    </xf>
    <xf numFmtId="0" fontId="24" fillId="0" borderId="21" xfId="4" applyFont="1" applyFill="1" applyBorder="1" applyAlignment="1">
      <alignment horizontal="left" vertical="center" wrapText="1"/>
    </xf>
    <xf numFmtId="165" fontId="18" fillId="0" borderId="0" xfId="5" applyFont="1" applyFill="1" applyBorder="1" applyAlignment="1">
      <alignment horizontal="left" vertical="center" wrapText="1"/>
    </xf>
    <xf numFmtId="165" fontId="12" fillId="0" borderId="0" xfId="5" applyFont="1" applyFill="1" applyBorder="1" applyAlignment="1">
      <alignment vertical="center" wrapText="1"/>
    </xf>
    <xf numFmtId="165" fontId="12" fillId="0" borderId="0" xfId="5" applyFont="1" applyFill="1" applyBorder="1" applyAlignment="1">
      <alignment horizontal="center" vertical="center"/>
    </xf>
    <xf numFmtId="0" fontId="30" fillId="0" borderId="0" xfId="0" applyFont="1"/>
    <xf numFmtId="0" fontId="33" fillId="0" borderId="51" xfId="0" applyFont="1" applyBorder="1" applyAlignment="1">
      <alignment horizontal="center" vertical="center" textRotation="90" wrapText="1"/>
    </xf>
    <xf numFmtId="0" fontId="30" fillId="0" borderId="0" xfId="0" applyFont="1" applyAlignment="1">
      <alignment vertical="center" wrapText="1"/>
    </xf>
    <xf numFmtId="0" fontId="30" fillId="3" borderId="52" xfId="0" applyFont="1" applyFill="1" applyBorder="1" applyAlignment="1">
      <alignment vertical="center" wrapText="1"/>
    </xf>
    <xf numFmtId="0" fontId="30" fillId="3" borderId="53" xfId="0" applyFont="1" applyFill="1" applyBorder="1" applyAlignment="1">
      <alignment vertical="center" wrapText="1"/>
    </xf>
    <xf numFmtId="0" fontId="30" fillId="0" borderId="0" xfId="0" applyFont="1" applyAlignment="1">
      <alignment horizontal="center" vertical="center" wrapText="1"/>
    </xf>
    <xf numFmtId="0" fontId="30" fillId="3" borderId="54" xfId="0" applyFont="1" applyFill="1" applyBorder="1" applyAlignment="1">
      <alignment vertical="center" wrapText="1"/>
    </xf>
    <xf numFmtId="0" fontId="30" fillId="3" borderId="55" xfId="0" applyFont="1" applyFill="1" applyBorder="1" applyAlignment="1">
      <alignment vertical="center" wrapText="1"/>
    </xf>
    <xf numFmtId="0" fontId="30" fillId="0" borderId="54" xfId="0" applyFont="1" applyBorder="1" applyAlignment="1">
      <alignment vertical="center" wrapText="1"/>
    </xf>
    <xf numFmtId="0" fontId="30" fillId="0" borderId="55" xfId="0" applyFont="1" applyBorder="1" applyAlignment="1">
      <alignment vertical="center" wrapText="1"/>
    </xf>
    <xf numFmtId="0" fontId="30" fillId="0" borderId="54" xfId="0" applyFont="1" applyFill="1" applyBorder="1" applyAlignment="1">
      <alignment vertical="center" wrapText="1"/>
    </xf>
    <xf numFmtId="0" fontId="30" fillId="0" borderId="0" xfId="0" applyFont="1" applyAlignment="1">
      <alignment vertical="top" wrapText="1"/>
    </xf>
    <xf numFmtId="0" fontId="30" fillId="0" borderId="56" xfId="0" applyFont="1" applyBorder="1" applyAlignment="1">
      <alignment vertical="center" wrapText="1"/>
    </xf>
    <xf numFmtId="0" fontId="30" fillId="3" borderId="56" xfId="0" applyFont="1" applyFill="1" applyBorder="1" applyAlignment="1">
      <alignment vertical="center" wrapText="1"/>
    </xf>
    <xf numFmtId="0" fontId="30" fillId="0" borderId="0" xfId="0" applyFont="1" applyFill="1" applyBorder="1" applyAlignment="1">
      <alignment vertical="center" wrapText="1"/>
    </xf>
    <xf numFmtId="0" fontId="30" fillId="3" borderId="58" xfId="0" applyFont="1" applyFill="1" applyBorder="1" applyAlignment="1">
      <alignment vertical="center" wrapText="1"/>
    </xf>
    <xf numFmtId="0" fontId="30" fillId="0" borderId="58" xfId="0" applyFont="1" applyBorder="1" applyAlignment="1">
      <alignment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top" wrapText="1"/>
    </xf>
    <xf numFmtId="0" fontId="30" fillId="0" borderId="0" xfId="0" applyFont="1" applyAlignment="1">
      <alignment horizontal="center"/>
    </xf>
    <xf numFmtId="0" fontId="12" fillId="0" borderId="0" xfId="4" applyFont="1" applyFill="1" applyBorder="1" applyAlignment="1">
      <alignment vertical="center"/>
    </xf>
    <xf numFmtId="0" fontId="34" fillId="0" borderId="21" xfId="4" applyFont="1" applyFill="1" applyBorder="1" applyAlignment="1">
      <alignment vertical="center" wrapText="1"/>
    </xf>
    <xf numFmtId="0" fontId="18" fillId="0" borderId="0" xfId="4" applyFont="1" applyFill="1" applyBorder="1" applyAlignment="1">
      <alignment vertical="center"/>
    </xf>
    <xf numFmtId="0" fontId="38" fillId="0" borderId="21" xfId="4" applyFont="1" applyFill="1" applyBorder="1" applyAlignment="1">
      <alignment horizontal="center" vertical="center" wrapText="1"/>
    </xf>
    <xf numFmtId="0" fontId="40" fillId="0" borderId="21" xfId="4" applyFont="1" applyBorder="1" applyAlignment="1">
      <alignment horizontal="justify" vertical="center" wrapText="1"/>
    </xf>
    <xf numFmtId="0" fontId="38" fillId="5" borderId="35" xfId="4" applyFont="1" applyFill="1" applyBorder="1" applyAlignment="1">
      <alignment horizontal="center" vertical="center" wrapText="1"/>
    </xf>
    <xf numFmtId="0" fontId="38" fillId="0" borderId="21" xfId="4" applyFont="1" applyFill="1" applyBorder="1" applyAlignment="1">
      <alignment vertical="center" wrapText="1"/>
    </xf>
    <xf numFmtId="0" fontId="38" fillId="4" borderId="21" xfId="4" applyFont="1" applyFill="1" applyBorder="1" applyAlignment="1">
      <alignment vertical="center" wrapText="1"/>
    </xf>
    <xf numFmtId="166" fontId="34" fillId="0" borderId="21" xfId="8" applyNumberFormat="1" applyFont="1" applyFill="1" applyBorder="1" applyAlignment="1">
      <alignment vertical="center" wrapText="1"/>
    </xf>
    <xf numFmtId="166" fontId="42" fillId="11" borderId="35" xfId="8" applyNumberFormat="1" applyFont="1" applyFill="1" applyBorder="1" applyAlignment="1">
      <alignment horizontal="center" vertical="center" wrapText="1"/>
    </xf>
    <xf numFmtId="167" fontId="42" fillId="12" borderId="35" xfId="8" applyNumberFormat="1" applyFont="1" applyFill="1" applyBorder="1" applyAlignment="1">
      <alignment horizontal="center" vertical="center" wrapText="1"/>
    </xf>
    <xf numFmtId="166" fontId="43" fillId="0" borderId="35" xfId="8" applyNumberFormat="1" applyFont="1" applyFill="1" applyBorder="1" applyAlignment="1">
      <alignment horizontal="center" vertical="center" wrapText="1"/>
    </xf>
    <xf numFmtId="166" fontId="42" fillId="0" borderId="29" xfId="8" applyNumberFormat="1" applyFont="1" applyFill="1" applyBorder="1" applyAlignment="1">
      <alignment horizontal="center" vertical="center" wrapText="1"/>
    </xf>
    <xf numFmtId="166" fontId="42" fillId="0" borderId="19" xfId="8" applyNumberFormat="1" applyFont="1" applyFill="1" applyBorder="1" applyAlignment="1">
      <alignment horizontal="center" vertical="center" wrapText="1"/>
    </xf>
    <xf numFmtId="167" fontId="43" fillId="0" borderId="24" xfId="8" applyNumberFormat="1" applyFont="1" applyFill="1" applyBorder="1" applyAlignment="1">
      <alignment horizontal="justify" vertical="center" wrapText="1"/>
    </xf>
    <xf numFmtId="9" fontId="12" fillId="0" borderId="21" xfId="4" applyNumberFormat="1" applyFont="1" applyFill="1" applyBorder="1" applyAlignment="1">
      <alignment vertical="center" wrapText="1"/>
    </xf>
    <xf numFmtId="0" fontId="12" fillId="0" borderId="21" xfId="4" applyFont="1" applyFill="1" applyBorder="1" applyAlignment="1">
      <alignment vertical="center" wrapText="1"/>
    </xf>
    <xf numFmtId="0" fontId="40" fillId="0" borderId="21" xfId="4" applyFont="1" applyBorder="1" applyAlignment="1">
      <alignment horizontal="justify" vertical="top" wrapText="1"/>
    </xf>
    <xf numFmtId="0" fontId="38" fillId="4" borderId="43" xfId="4" applyFont="1" applyFill="1" applyBorder="1" applyAlignment="1">
      <alignment vertical="center" wrapText="1"/>
    </xf>
    <xf numFmtId="0" fontId="40" fillId="0" borderId="21" xfId="4" applyFont="1" applyBorder="1" applyAlignment="1">
      <alignment vertical="top" wrapText="1"/>
    </xf>
    <xf numFmtId="0" fontId="38" fillId="14" borderId="21" xfId="4" applyFont="1" applyFill="1" applyBorder="1" applyAlignment="1">
      <alignment horizontal="center" vertical="center" wrapText="1"/>
    </xf>
    <xf numFmtId="0" fontId="38" fillId="14" borderId="21" xfId="4" applyFont="1" applyFill="1" applyBorder="1" applyAlignment="1">
      <alignment vertical="center" wrapText="1"/>
    </xf>
    <xf numFmtId="166" fontId="43" fillId="0" borderId="21" xfId="8" applyNumberFormat="1" applyFont="1" applyFill="1" applyBorder="1" applyAlignment="1">
      <alignment horizontal="right" vertical="center" wrapText="1"/>
    </xf>
    <xf numFmtId="0" fontId="40" fillId="0" borderId="42" xfId="4" applyFont="1" applyFill="1" applyBorder="1" applyAlignment="1">
      <alignment horizontal="justify" vertical="center" wrapText="1"/>
    </xf>
    <xf numFmtId="0" fontId="40" fillId="0" borderId="21" xfId="4" applyFont="1" applyFill="1" applyBorder="1" applyAlignment="1">
      <alignment vertical="center" wrapText="1"/>
    </xf>
    <xf numFmtId="0" fontId="44" fillId="5" borderId="21" xfId="4" applyFont="1" applyFill="1" applyBorder="1" applyAlignment="1">
      <alignment horizontal="center" vertical="center" wrapText="1"/>
    </xf>
    <xf numFmtId="166" fontId="38" fillId="0" borderId="21" xfId="8" applyNumberFormat="1" applyFont="1" applyFill="1" applyBorder="1" applyAlignment="1">
      <alignment vertical="center" wrapText="1"/>
    </xf>
    <xf numFmtId="9" fontId="18" fillId="0" borderId="21" xfId="4" applyNumberFormat="1" applyFont="1" applyFill="1" applyBorder="1" applyAlignment="1">
      <alignment vertical="center" wrapText="1"/>
    </xf>
    <xf numFmtId="0" fontId="18" fillId="0" borderId="21" xfId="4" applyFont="1" applyFill="1" applyBorder="1" applyAlignment="1">
      <alignment vertical="center" wrapText="1"/>
    </xf>
    <xf numFmtId="0" fontId="44" fillId="5" borderId="41" xfId="4" applyFont="1" applyFill="1" applyBorder="1" applyAlignment="1">
      <alignment horizontal="center" vertical="center" wrapText="1"/>
    </xf>
    <xf numFmtId="0" fontId="34" fillId="0" borderId="41" xfId="4" applyFont="1" applyFill="1" applyBorder="1" applyAlignment="1">
      <alignment vertical="center" wrapText="1"/>
    </xf>
    <xf numFmtId="0" fontId="38" fillId="4" borderId="71" xfId="4" applyFont="1" applyFill="1" applyBorder="1" applyAlignment="1">
      <alignment vertical="center" wrapText="1"/>
    </xf>
    <xf numFmtId="166" fontId="38" fillId="0" borderId="41" xfId="8" applyNumberFormat="1" applyFont="1" applyFill="1" applyBorder="1" applyAlignment="1">
      <alignment vertical="center" wrapText="1"/>
    </xf>
    <xf numFmtId="0" fontId="38" fillId="0" borderId="35" xfId="4" applyFont="1" applyFill="1" applyBorder="1" applyAlignment="1">
      <alignment horizontal="center" vertical="center" wrapText="1"/>
    </xf>
    <xf numFmtId="0" fontId="34" fillId="0" borderId="35" xfId="4" applyFont="1" applyFill="1" applyBorder="1" applyAlignment="1">
      <alignment horizontal="center" vertical="center" wrapText="1"/>
    </xf>
    <xf numFmtId="0" fontId="34" fillId="0" borderId="25" xfId="4" applyFont="1" applyFill="1" applyBorder="1" applyAlignment="1">
      <alignment horizontal="center" vertical="center" wrapText="1"/>
    </xf>
    <xf numFmtId="0" fontId="37" fillId="0" borderId="28" xfId="4" applyFont="1" applyFill="1" applyBorder="1" applyAlignment="1">
      <alignment horizontal="center" vertical="center" wrapText="1"/>
    </xf>
    <xf numFmtId="166" fontId="42" fillId="0" borderId="21" xfId="8" applyNumberFormat="1" applyFont="1" applyFill="1" applyBorder="1" applyAlignment="1">
      <alignment vertical="center" wrapText="1"/>
    </xf>
    <xf numFmtId="167" fontId="42" fillId="0" borderId="26" xfId="8" applyNumberFormat="1" applyFont="1" applyFill="1" applyBorder="1" applyAlignment="1">
      <alignment horizontal="justify" vertical="center" wrapText="1"/>
    </xf>
    <xf numFmtId="0" fontId="38" fillId="0" borderId="43" xfId="4" applyFont="1" applyFill="1" applyBorder="1" applyAlignment="1">
      <alignment horizontal="center" vertical="center" wrapText="1"/>
    </xf>
    <xf numFmtId="0" fontId="34" fillId="0" borderId="43" xfId="4" applyFont="1" applyFill="1" applyBorder="1" applyAlignment="1">
      <alignment horizontal="center" vertical="center" wrapText="1"/>
    </xf>
    <xf numFmtId="0" fontId="34" fillId="0" borderId="28" xfId="4" applyFont="1" applyFill="1" applyBorder="1" applyAlignment="1">
      <alignment horizontal="center" vertical="center" wrapText="1"/>
    </xf>
    <xf numFmtId="0" fontId="34" fillId="0" borderId="42" xfId="4" applyFont="1" applyFill="1" applyBorder="1" applyAlignment="1">
      <alignment horizontal="center" vertical="center" wrapText="1"/>
    </xf>
    <xf numFmtId="166" fontId="42" fillId="11" borderId="43" xfId="8" applyNumberFormat="1" applyFont="1" applyFill="1" applyBorder="1" applyAlignment="1">
      <alignment horizontal="center" vertical="center" wrapText="1"/>
    </xf>
    <xf numFmtId="167" fontId="42" fillId="12" borderId="43" xfId="8" applyNumberFormat="1" applyFont="1" applyFill="1" applyBorder="1" applyAlignment="1">
      <alignment horizontal="center" vertical="center" wrapText="1"/>
    </xf>
    <xf numFmtId="166" fontId="43" fillId="0" borderId="43" xfId="8" applyNumberFormat="1" applyFont="1" applyFill="1" applyBorder="1" applyAlignment="1">
      <alignment horizontal="center" vertical="center" wrapText="1"/>
    </xf>
    <xf numFmtId="0" fontId="34" fillId="0" borderId="16" xfId="4" applyFont="1" applyFill="1" applyBorder="1" applyAlignment="1">
      <alignment horizontal="center" vertical="center" wrapText="1"/>
    </xf>
    <xf numFmtId="0" fontId="34" fillId="0" borderId="35" xfId="4" applyFont="1" applyFill="1" applyBorder="1" applyAlignment="1">
      <alignment horizontal="left" vertical="center" wrapText="1"/>
    </xf>
    <xf numFmtId="0" fontId="40" fillId="0" borderId="35" xfId="4" applyFont="1" applyBorder="1" applyAlignment="1">
      <alignment horizontal="left" vertical="top" wrapText="1"/>
    </xf>
    <xf numFmtId="0" fontId="40" fillId="0" borderId="35" xfId="4" applyFont="1" applyBorder="1" applyAlignment="1">
      <alignment horizontal="center" vertical="center" wrapText="1"/>
    </xf>
    <xf numFmtId="0" fontId="34" fillId="14" borderId="21" xfId="4" applyFont="1" applyFill="1" applyBorder="1" applyAlignment="1">
      <alignment vertical="center" wrapText="1"/>
    </xf>
    <xf numFmtId="0" fontId="34" fillId="4" borderId="21" xfId="4" applyFont="1" applyFill="1" applyBorder="1" applyAlignment="1">
      <alignment vertical="center" wrapText="1"/>
    </xf>
    <xf numFmtId="0" fontId="40" fillId="0" borderId="68" xfId="4" applyFont="1" applyBorder="1" applyAlignment="1">
      <alignment horizontal="center" vertical="center" wrapText="1"/>
    </xf>
    <xf numFmtId="0" fontId="46" fillId="0" borderId="65" xfId="4" applyFont="1" applyBorder="1" applyAlignment="1">
      <alignment vertical="center" wrapText="1"/>
    </xf>
    <xf numFmtId="0" fontId="38" fillId="0" borderId="21" xfId="4" applyFont="1" applyFill="1" applyBorder="1" applyAlignment="1">
      <alignment horizontal="left" vertical="center" wrapText="1"/>
    </xf>
    <xf numFmtId="0" fontId="40" fillId="0" borderId="21" xfId="4" applyFont="1" applyBorder="1" applyAlignment="1">
      <alignment vertical="center" wrapText="1"/>
    </xf>
    <xf numFmtId="0" fontId="34" fillId="4" borderId="16" xfId="4" applyFont="1" applyFill="1" applyBorder="1" applyAlignment="1">
      <alignment vertical="center" wrapText="1"/>
    </xf>
    <xf numFmtId="0" fontId="46" fillId="0" borderId="66" xfId="4" applyFont="1" applyBorder="1" applyAlignment="1">
      <alignment vertical="center" wrapText="1"/>
    </xf>
    <xf numFmtId="167" fontId="42" fillId="0" borderId="19" xfId="8" applyNumberFormat="1" applyFont="1" applyFill="1" applyBorder="1" applyAlignment="1">
      <alignment horizontal="justify" vertical="center" wrapText="1"/>
    </xf>
    <xf numFmtId="0" fontId="38" fillId="0" borderId="25" xfId="4" applyFont="1" applyFill="1" applyBorder="1" applyAlignment="1">
      <alignment horizontal="justify" vertical="center" wrapText="1"/>
    </xf>
    <xf numFmtId="0" fontId="40" fillId="0" borderId="68" xfId="4" applyFont="1" applyBorder="1" applyAlignment="1">
      <alignment horizontal="justify" vertical="center" wrapText="1"/>
    </xf>
    <xf numFmtId="0" fontId="40" fillId="0" borderId="34" xfId="4" applyFont="1" applyBorder="1" applyAlignment="1">
      <alignment wrapText="1"/>
    </xf>
    <xf numFmtId="0" fontId="38" fillId="0" borderId="69" xfId="4" applyFont="1" applyFill="1" applyBorder="1" applyAlignment="1">
      <alignment horizontal="center" vertical="center" wrapText="1"/>
    </xf>
    <xf numFmtId="0" fontId="38" fillId="0" borderId="35" xfId="4" applyFont="1" applyFill="1" applyBorder="1" applyAlignment="1">
      <alignment vertical="center" wrapText="1"/>
    </xf>
    <xf numFmtId="0" fontId="38" fillId="5" borderId="35" xfId="4" applyFont="1" applyFill="1" applyBorder="1" applyAlignment="1">
      <alignment vertical="center" wrapText="1"/>
    </xf>
    <xf numFmtId="0" fontId="38" fillId="14" borderId="35" xfId="4" applyFont="1" applyFill="1" applyBorder="1" applyAlignment="1">
      <alignment vertical="center" wrapText="1"/>
    </xf>
    <xf numFmtId="166" fontId="42" fillId="0" borderId="35" xfId="8" applyNumberFormat="1" applyFont="1" applyFill="1" applyBorder="1" applyAlignment="1">
      <alignment vertical="center" wrapText="1"/>
    </xf>
    <xf numFmtId="166" fontId="42" fillId="0" borderId="38" xfId="8" applyNumberFormat="1" applyFont="1" applyFill="1" applyBorder="1" applyAlignment="1">
      <alignment horizontal="center" vertical="center" wrapText="1"/>
    </xf>
    <xf numFmtId="166" fontId="42" fillId="0" borderId="24" xfId="8" applyNumberFormat="1" applyFont="1" applyFill="1" applyBorder="1" applyAlignment="1">
      <alignment horizontal="center" vertical="center" wrapText="1"/>
    </xf>
    <xf numFmtId="167" fontId="42" fillId="0" borderId="24" xfId="8" applyNumberFormat="1" applyFont="1" applyFill="1" applyBorder="1" applyAlignment="1">
      <alignment horizontal="justify" vertical="center" wrapText="1"/>
    </xf>
    <xf numFmtId="0" fontId="5" fillId="0" borderId="0" xfId="4" applyBorder="1" applyAlignment="1">
      <alignment wrapText="1"/>
    </xf>
    <xf numFmtId="0" fontId="40" fillId="0" borderId="35" xfId="4" applyFont="1" applyBorder="1" applyAlignment="1">
      <alignment horizontal="justify" vertical="center" wrapText="1"/>
    </xf>
    <xf numFmtId="0" fontId="38" fillId="0" borderId="0" xfId="4" applyFont="1" applyFill="1" applyBorder="1" applyAlignment="1">
      <alignment horizontal="center" vertical="center" wrapText="1"/>
    </xf>
    <xf numFmtId="0" fontId="34" fillId="0" borderId="0" xfId="4" applyFont="1" applyFill="1" applyBorder="1" applyAlignment="1">
      <alignment horizontal="center" vertical="center" wrapText="1"/>
    </xf>
    <xf numFmtId="0" fontId="34" fillId="0" borderId="0" xfId="4" applyFont="1" applyBorder="1" applyAlignment="1">
      <alignment vertical="center" wrapText="1"/>
    </xf>
    <xf numFmtId="0" fontId="34" fillId="4" borderId="43" xfId="4" applyFont="1" applyFill="1" applyBorder="1" applyAlignment="1">
      <alignment vertical="center" wrapText="1"/>
    </xf>
    <xf numFmtId="166" fontId="42" fillId="11" borderId="0" xfId="8" applyNumberFormat="1" applyFont="1" applyFill="1" applyBorder="1" applyAlignment="1">
      <alignment horizontal="center" vertical="center" wrapText="1"/>
    </xf>
    <xf numFmtId="167" fontId="42" fillId="12" borderId="0" xfId="8" applyNumberFormat="1" applyFont="1" applyFill="1" applyBorder="1" applyAlignment="1">
      <alignment horizontal="center" vertical="center" wrapText="1"/>
    </xf>
    <xf numFmtId="166" fontId="43" fillId="0" borderId="0" xfId="8" applyNumberFormat="1" applyFont="1" applyFill="1" applyBorder="1" applyAlignment="1">
      <alignment horizontal="center" vertical="center" wrapText="1"/>
    </xf>
    <xf numFmtId="166" fontId="42" fillId="0" borderId="0" xfId="8" applyNumberFormat="1" applyFont="1" applyFill="1" applyBorder="1" applyAlignment="1">
      <alignment horizontal="center" vertical="center" wrapText="1"/>
    </xf>
    <xf numFmtId="167" fontId="42" fillId="0" borderId="0" xfId="8" applyNumberFormat="1" applyFont="1" applyFill="1" applyBorder="1" applyAlignment="1">
      <alignment horizontal="justify" vertical="center" wrapText="1"/>
    </xf>
    <xf numFmtId="0" fontId="40" fillId="0" borderId="35" xfId="4" applyFont="1" applyBorder="1" applyAlignment="1">
      <alignment vertical="center" wrapText="1"/>
    </xf>
    <xf numFmtId="0" fontId="34" fillId="15" borderId="35" xfId="4" applyFont="1" applyFill="1" applyBorder="1" applyAlignment="1">
      <alignment horizontal="center" vertical="center" wrapText="1"/>
    </xf>
    <xf numFmtId="0" fontId="12" fillId="15" borderId="25" xfId="4" applyFont="1" applyFill="1" applyBorder="1" applyAlignment="1">
      <alignment vertical="center" wrapText="1"/>
    </xf>
    <xf numFmtId="0" fontId="38" fillId="0" borderId="0" xfId="4" applyFont="1" applyFill="1" applyBorder="1" applyAlignment="1">
      <alignment vertical="center" wrapText="1"/>
    </xf>
    <xf numFmtId="0" fontId="38" fillId="5" borderId="0" xfId="4" applyFont="1" applyFill="1" applyBorder="1" applyAlignment="1">
      <alignment vertical="center" wrapText="1"/>
    </xf>
    <xf numFmtId="0" fontId="38" fillId="14" borderId="0" xfId="4" applyFont="1" applyFill="1" applyBorder="1" applyAlignment="1">
      <alignment vertical="center" wrapText="1"/>
    </xf>
    <xf numFmtId="0" fontId="12" fillId="0" borderId="0" xfId="4" applyFont="1" applyFill="1" applyBorder="1" applyAlignment="1">
      <alignment vertical="center" wrapText="1"/>
    </xf>
    <xf numFmtId="0" fontId="38" fillId="4" borderId="35" xfId="4" applyFont="1" applyFill="1" applyBorder="1" applyAlignment="1">
      <alignment vertical="center" wrapText="1"/>
    </xf>
    <xf numFmtId="0" fontId="38" fillId="4" borderId="16" xfId="4" applyFont="1" applyFill="1" applyBorder="1" applyAlignment="1">
      <alignment vertical="center" wrapText="1"/>
    </xf>
    <xf numFmtId="9" fontId="12" fillId="0" borderId="21" xfId="4" applyNumberFormat="1" applyFont="1" applyFill="1" applyBorder="1" applyAlignment="1">
      <alignment horizontal="right" vertical="center" wrapText="1"/>
    </xf>
    <xf numFmtId="165" fontId="12" fillId="0" borderId="0" xfId="5" applyFont="1" applyFill="1" applyBorder="1" applyAlignment="1">
      <alignment vertical="center"/>
    </xf>
    <xf numFmtId="0" fontId="12" fillId="0" borderId="11" xfId="4" applyFont="1" applyFill="1" applyBorder="1" applyAlignment="1">
      <alignment vertical="center" wrapText="1"/>
    </xf>
    <xf numFmtId="0" fontId="12" fillId="0" borderId="12" xfId="4" applyFont="1" applyFill="1" applyBorder="1" applyAlignment="1">
      <alignment vertical="center" wrapText="1"/>
    </xf>
    <xf numFmtId="0" fontId="15" fillId="0" borderId="0" xfId="4" applyFont="1" applyFill="1" applyBorder="1" applyAlignment="1">
      <alignment vertical="center"/>
    </xf>
    <xf numFmtId="0" fontId="37" fillId="0" borderId="41" xfId="4" applyFont="1" applyFill="1" applyBorder="1" applyAlignment="1">
      <alignment horizontal="left" vertical="center" textRotation="255"/>
    </xf>
    <xf numFmtId="0" fontId="8" fillId="0" borderId="0" xfId="4" applyFont="1" applyFill="1" applyBorder="1" applyAlignment="1">
      <alignment vertical="center"/>
    </xf>
    <xf numFmtId="0" fontId="10" fillId="0" borderId="16" xfId="4" applyFont="1" applyBorder="1" applyAlignment="1">
      <alignment horizontal="left" vertical="center" wrapText="1"/>
    </xf>
    <xf numFmtId="0" fontId="38" fillId="0" borderId="32" xfId="4" applyFont="1" applyFill="1" applyBorder="1" applyAlignment="1">
      <alignment horizontal="left" vertical="center"/>
    </xf>
    <xf numFmtId="0" fontId="38" fillId="4" borderId="76" xfId="4" applyFont="1" applyFill="1" applyBorder="1" applyAlignment="1">
      <alignment horizontal="left" vertical="center"/>
    </xf>
    <xf numFmtId="0" fontId="38" fillId="4" borderId="32" xfId="4" applyFont="1" applyFill="1" applyBorder="1" applyAlignment="1">
      <alignment horizontal="left" vertical="center"/>
    </xf>
    <xf numFmtId="0" fontId="38" fillId="5" borderId="32" xfId="4" applyFont="1" applyFill="1" applyBorder="1" applyAlignment="1">
      <alignment horizontal="left" vertical="center" wrapText="1"/>
    </xf>
    <xf numFmtId="0" fontId="37" fillId="0" borderId="32" xfId="4" applyFont="1" applyFill="1" applyBorder="1" applyAlignment="1">
      <alignment vertical="center" wrapText="1"/>
    </xf>
    <xf numFmtId="0" fontId="37" fillId="0" borderId="33" xfId="4" applyFont="1" applyFill="1" applyBorder="1" applyAlignment="1">
      <alignment vertical="center" wrapText="1"/>
    </xf>
    <xf numFmtId="0" fontId="38" fillId="0" borderId="21" xfId="4" applyFont="1" applyFill="1" applyBorder="1" applyAlignment="1">
      <alignment horizontal="left" vertical="center"/>
    </xf>
    <xf numFmtId="0" fontId="38" fillId="4" borderId="21" xfId="4" applyFont="1" applyFill="1" applyBorder="1" applyAlignment="1">
      <alignment horizontal="left" vertical="center"/>
    </xf>
    <xf numFmtId="0" fontId="38" fillId="5" borderId="21" xfId="4" applyFont="1" applyFill="1" applyBorder="1" applyAlignment="1">
      <alignment horizontal="left" vertical="center" wrapText="1"/>
    </xf>
    <xf numFmtId="0" fontId="37" fillId="0" borderId="21" xfId="4" applyFont="1" applyFill="1" applyBorder="1" applyAlignment="1">
      <alignment vertical="center" wrapText="1"/>
    </xf>
    <xf numFmtId="0" fontId="49" fillId="0" borderId="22" xfId="4" applyFont="1" applyFill="1" applyBorder="1" applyAlignment="1">
      <alignment vertical="center" wrapText="1"/>
    </xf>
    <xf numFmtId="0" fontId="10" fillId="0" borderId="41" xfId="4" applyFont="1" applyBorder="1" applyAlignment="1">
      <alignment horizontal="left" vertical="center" wrapText="1"/>
    </xf>
    <xf numFmtId="0" fontId="38" fillId="4" borderId="16" xfId="4" applyFont="1" applyFill="1" applyBorder="1" applyAlignment="1">
      <alignment horizontal="left" vertical="center"/>
    </xf>
    <xf numFmtId="0" fontId="38" fillId="4" borderId="41" xfId="4" applyFont="1" applyFill="1" applyBorder="1" applyAlignment="1">
      <alignment horizontal="left" vertical="center"/>
    </xf>
    <xf numFmtId="0" fontId="38" fillId="5" borderId="41" xfId="4" applyFont="1" applyFill="1" applyBorder="1" applyAlignment="1">
      <alignment horizontal="left" vertical="center" wrapText="1"/>
    </xf>
    <xf numFmtId="0" fontId="37" fillId="0" borderId="41" xfId="4" applyFont="1" applyFill="1" applyBorder="1" applyAlignment="1">
      <alignment vertical="center" wrapText="1"/>
    </xf>
    <xf numFmtId="0" fontId="37" fillId="0" borderId="81" xfId="4" applyFont="1" applyFill="1" applyBorder="1" applyAlignment="1">
      <alignment vertical="center" wrapText="1"/>
    </xf>
    <xf numFmtId="0" fontId="38" fillId="0" borderId="32" xfId="4" applyFont="1" applyFill="1" applyBorder="1" applyAlignment="1">
      <alignment horizontal="left" vertical="center" wrapText="1"/>
    </xf>
    <xf numFmtId="0" fontId="38" fillId="4" borderId="16" xfId="4" applyFont="1" applyFill="1" applyBorder="1" applyAlignment="1">
      <alignment horizontal="left" vertical="center" wrapText="1"/>
    </xf>
    <xf numFmtId="0" fontId="38" fillId="5" borderId="76" xfId="4" applyFont="1" applyFill="1" applyBorder="1" applyAlignment="1">
      <alignment horizontal="left" vertical="center" wrapText="1"/>
    </xf>
    <xf numFmtId="0" fontId="38" fillId="4" borderId="21" xfId="4" applyFont="1" applyFill="1" applyBorder="1" applyAlignment="1">
      <alignment horizontal="left" vertical="center" wrapText="1"/>
    </xf>
    <xf numFmtId="0" fontId="37" fillId="0" borderId="22" xfId="4" applyFont="1" applyFill="1" applyBorder="1" applyAlignment="1">
      <alignment vertical="center" wrapText="1"/>
    </xf>
    <xf numFmtId="0" fontId="38" fillId="5" borderId="16" xfId="4" applyFont="1" applyFill="1" applyBorder="1" applyAlignment="1">
      <alignment horizontal="left" vertical="center" wrapText="1"/>
    </xf>
    <xf numFmtId="0" fontId="10" fillId="0" borderId="43" xfId="4" applyFont="1" applyBorder="1" applyAlignment="1">
      <alignment horizontal="left" vertical="center" wrapText="1"/>
    </xf>
    <xf numFmtId="0" fontId="38" fillId="4" borderId="35" xfId="4" applyFont="1" applyFill="1" applyBorder="1" applyAlignment="1">
      <alignment horizontal="left" vertical="center" wrapText="1"/>
    </xf>
    <xf numFmtId="0" fontId="38" fillId="0" borderId="35" xfId="4" applyFont="1" applyFill="1" applyBorder="1" applyAlignment="1">
      <alignment horizontal="left" vertical="center" wrapText="1"/>
    </xf>
    <xf numFmtId="0" fontId="38" fillId="5" borderId="43" xfId="4" applyFont="1" applyFill="1" applyBorder="1" applyAlignment="1">
      <alignment horizontal="left" vertical="center" wrapText="1"/>
    </xf>
    <xf numFmtId="0" fontId="37" fillId="0" borderId="21" xfId="4" applyFont="1" applyFill="1" applyBorder="1" applyAlignment="1">
      <alignment horizontal="left" vertical="center" textRotation="255"/>
    </xf>
    <xf numFmtId="0" fontId="18" fillId="0" borderId="60" xfId="4" applyFont="1" applyFill="1" applyBorder="1" applyAlignment="1">
      <alignment vertical="center"/>
    </xf>
    <xf numFmtId="0" fontId="40" fillId="0" borderId="16" xfId="4" applyFont="1" applyBorder="1" applyAlignment="1">
      <alignment horizontal="left" vertical="center" wrapText="1"/>
    </xf>
    <xf numFmtId="0" fontId="34" fillId="4" borderId="16" xfId="4" applyFont="1" applyFill="1" applyBorder="1" applyAlignment="1">
      <alignment horizontal="left" vertical="center"/>
    </xf>
    <xf numFmtId="0" fontId="38" fillId="0" borderId="16" xfId="4" applyFont="1" applyFill="1" applyBorder="1" applyAlignment="1">
      <alignment horizontal="left" vertical="center" wrapText="1"/>
    </xf>
    <xf numFmtId="0" fontId="38" fillId="0" borderId="16" xfId="4" applyFont="1" applyFill="1" applyBorder="1" applyAlignment="1">
      <alignment horizontal="left" vertical="center"/>
    </xf>
    <xf numFmtId="0" fontId="10" fillId="0" borderId="63" xfId="4" applyFont="1" applyBorder="1" applyAlignment="1">
      <alignment horizontal="left" vertical="center" wrapText="1"/>
    </xf>
    <xf numFmtId="0" fontId="37" fillId="0" borderId="71" xfId="4" applyFont="1" applyFill="1" applyBorder="1" applyAlignment="1">
      <alignment horizontal="left" vertical="center" textRotation="255"/>
    </xf>
    <xf numFmtId="0" fontId="10" fillId="0" borderId="32" xfId="4" applyFont="1" applyBorder="1" applyAlignment="1">
      <alignment horizontal="left" vertical="center" wrapText="1"/>
    </xf>
    <xf numFmtId="0" fontId="10" fillId="0" borderId="21" xfId="4" applyFont="1" applyBorder="1" applyAlignment="1">
      <alignment horizontal="left" vertical="center" wrapText="1"/>
    </xf>
    <xf numFmtId="0" fontId="49" fillId="0" borderId="81" xfId="4" applyFont="1" applyFill="1" applyBorder="1" applyAlignment="1">
      <alignment vertical="center" wrapText="1"/>
    </xf>
    <xf numFmtId="0" fontId="37" fillId="0" borderId="11" xfId="4" applyFont="1" applyFill="1" applyBorder="1" applyAlignment="1">
      <alignment vertical="center" wrapText="1"/>
    </xf>
    <xf numFmtId="0" fontId="37" fillId="0" borderId="12" xfId="4" applyFont="1" applyFill="1" applyBorder="1" applyAlignment="1">
      <alignment vertical="center" wrapText="1"/>
    </xf>
    <xf numFmtId="0" fontId="39" fillId="5" borderId="32" xfId="4" applyFont="1" applyFill="1" applyBorder="1" applyAlignment="1">
      <alignment horizontal="left" vertical="center" wrapText="1"/>
    </xf>
    <xf numFmtId="0" fontId="37" fillId="5" borderId="32" xfId="4" applyFont="1" applyFill="1" applyBorder="1" applyAlignment="1">
      <alignment horizontal="left" vertical="center" wrapText="1"/>
    </xf>
    <xf numFmtId="0" fontId="37" fillId="0" borderId="32" xfId="4" applyFont="1" applyFill="1" applyBorder="1" applyAlignment="1">
      <alignment horizontal="center" vertical="center" wrapText="1"/>
    </xf>
    <xf numFmtId="0" fontId="37" fillId="0" borderId="33" xfId="4" applyFont="1" applyFill="1" applyBorder="1" applyAlignment="1">
      <alignment horizontal="center" vertical="center" wrapText="1"/>
    </xf>
    <xf numFmtId="0" fontId="40" fillId="0" borderId="41" xfId="4" applyFont="1" applyBorder="1" applyAlignment="1">
      <alignment horizontal="left" vertical="center" wrapText="1"/>
    </xf>
    <xf numFmtId="0" fontId="38" fillId="4" borderId="35" xfId="4" applyFont="1" applyFill="1" applyBorder="1" applyAlignment="1">
      <alignment horizontal="left" vertical="center"/>
    </xf>
    <xf numFmtId="0" fontId="40" fillId="0" borderId="32" xfId="4" applyFont="1" applyBorder="1" applyAlignment="1">
      <alignment horizontal="left" vertical="center" wrapText="1"/>
    </xf>
    <xf numFmtId="0" fontId="38" fillId="4" borderId="32" xfId="4" applyFont="1" applyFill="1" applyBorder="1" applyAlignment="1">
      <alignment horizontal="left" vertical="center" wrapText="1"/>
    </xf>
    <xf numFmtId="0" fontId="49" fillId="0" borderId="32" xfId="4" applyFont="1" applyFill="1" applyBorder="1" applyAlignment="1">
      <alignment vertical="center" wrapText="1"/>
    </xf>
    <xf numFmtId="0" fontId="40" fillId="0" borderId="71" xfId="4" applyFont="1" applyBorder="1" applyAlignment="1">
      <alignment horizontal="left" vertical="center" wrapText="1"/>
    </xf>
    <xf numFmtId="0" fontId="10" fillId="0" borderId="71" xfId="4" applyFont="1" applyBorder="1" applyAlignment="1">
      <alignment horizontal="left" vertical="center" wrapText="1"/>
    </xf>
    <xf numFmtId="0" fontId="38" fillId="4" borderId="41" xfId="4" applyFont="1" applyFill="1" applyBorder="1" applyAlignment="1">
      <alignment horizontal="left" vertical="center" wrapText="1"/>
    </xf>
    <xf numFmtId="0" fontId="37" fillId="0" borderId="16" xfId="4" applyFont="1" applyFill="1" applyBorder="1" applyAlignment="1">
      <alignment horizontal="left" vertical="center" textRotation="255"/>
    </xf>
    <xf numFmtId="0" fontId="37" fillId="0" borderId="35" xfId="4" applyFont="1" applyFill="1" applyBorder="1" applyAlignment="1">
      <alignment horizontal="left" vertical="center" textRotation="255"/>
    </xf>
    <xf numFmtId="0" fontId="38" fillId="0" borderId="41" xfId="4" applyFont="1" applyFill="1" applyBorder="1" applyAlignment="1">
      <alignment horizontal="left" vertical="center" wrapText="1"/>
    </xf>
    <xf numFmtId="0" fontId="37" fillId="0" borderId="87" xfId="4" applyFont="1" applyFill="1" applyBorder="1" applyAlignment="1">
      <alignment horizontal="left" vertical="center" wrapText="1"/>
    </xf>
    <xf numFmtId="0" fontId="5" fillId="0" borderId="32" xfId="4"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center"/>
    </xf>
    <xf numFmtId="0" fontId="0" fillId="0" borderId="0" xfId="0" applyFont="1"/>
    <xf numFmtId="0" fontId="4" fillId="0" borderId="0" xfId="0" applyFont="1"/>
    <xf numFmtId="0" fontId="4" fillId="0" borderId="41" xfId="0" applyFont="1" applyBorder="1" applyAlignment="1">
      <alignment horizontal="center" vertical="center" wrapText="1" shrinkToFit="1"/>
    </xf>
    <xf numFmtId="0" fontId="0" fillId="0" borderId="21" xfId="0" applyFont="1" applyBorder="1" applyAlignment="1">
      <alignment vertical="center" wrapText="1" shrinkToFit="1"/>
    </xf>
    <xf numFmtId="0" fontId="0" fillId="4" borderId="21" xfId="0" applyFont="1" applyFill="1" applyBorder="1" applyAlignment="1">
      <alignment vertical="center" wrapText="1" shrinkToFit="1"/>
    </xf>
    <xf numFmtId="0" fontId="0" fillId="17" borderId="21" xfId="0" applyFont="1" applyFill="1" applyBorder="1" applyAlignment="1">
      <alignment vertical="center" wrapText="1" shrinkToFit="1"/>
    </xf>
    <xf numFmtId="0" fontId="0" fillId="0" borderId="21" xfId="0" applyFont="1" applyBorder="1" applyAlignment="1">
      <alignment vertical="center" wrapText="1"/>
    </xf>
    <xf numFmtId="0" fontId="0" fillId="0" borderId="22" xfId="0" applyFont="1" applyBorder="1" applyAlignment="1">
      <alignment vertical="center" wrapText="1"/>
    </xf>
    <xf numFmtId="0" fontId="0" fillId="0" borderId="21" xfId="0" applyFont="1" applyFill="1" applyBorder="1" applyAlignment="1">
      <alignment vertical="center" wrapText="1" shrinkToFit="1"/>
    </xf>
    <xf numFmtId="0" fontId="30" fillId="4" borderId="21" xfId="0" applyFont="1" applyFill="1" applyBorder="1" applyAlignment="1">
      <alignment vertical="center" wrapText="1" shrinkToFit="1"/>
    </xf>
    <xf numFmtId="0" fontId="30" fillId="0" borderId="21" xfId="0" applyFont="1" applyFill="1" applyBorder="1" applyAlignment="1">
      <alignment vertical="center" wrapText="1" shrinkToFit="1"/>
    </xf>
    <xf numFmtId="0" fontId="0" fillId="0" borderId="21" xfId="0" applyFont="1" applyFill="1" applyBorder="1" applyAlignment="1">
      <alignment vertical="center" wrapText="1"/>
    </xf>
    <xf numFmtId="0" fontId="57"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18" borderId="21" xfId="0" applyFont="1" applyFill="1" applyBorder="1" applyAlignment="1">
      <alignment vertical="center" wrapText="1" shrinkToFit="1"/>
    </xf>
    <xf numFmtId="0" fontId="0" fillId="19" borderId="21" xfId="0" applyFont="1" applyFill="1" applyBorder="1" applyAlignment="1">
      <alignment vertical="center" wrapText="1" shrinkToFit="1"/>
    </xf>
    <xf numFmtId="0" fontId="0" fillId="0" borderId="22" xfId="0" applyFont="1" applyBorder="1" applyAlignment="1">
      <alignment wrapText="1"/>
    </xf>
    <xf numFmtId="0" fontId="0" fillId="0" borderId="21" xfId="0" applyFont="1" applyBorder="1" applyAlignment="1">
      <alignment vertical="center" shrinkToFit="1"/>
    </xf>
    <xf numFmtId="0" fontId="57" fillId="0" borderId="21" xfId="0" applyFont="1" applyBorder="1" applyAlignment="1">
      <alignment horizontal="justify" vertical="center"/>
    </xf>
    <xf numFmtId="0" fontId="0" fillId="19" borderId="21" xfId="0" applyFont="1" applyFill="1" applyBorder="1" applyAlignment="1"/>
    <xf numFmtId="0" fontId="0" fillId="0" borderId="21" xfId="0" applyFont="1" applyBorder="1" applyAlignment="1">
      <alignment vertical="center"/>
    </xf>
    <xf numFmtId="0" fontId="0" fillId="0" borderId="21" xfId="0" applyFont="1" applyFill="1" applyBorder="1" applyAlignment="1"/>
    <xf numFmtId="0" fontId="30" fillId="0" borderId="21" xfId="0" applyFont="1" applyBorder="1" applyAlignment="1">
      <alignment vertical="center" wrapText="1"/>
    </xf>
    <xf numFmtId="0" fontId="0" fillId="0" borderId="25" xfId="0" applyFont="1" applyBorder="1" applyAlignment="1">
      <alignment vertical="center" wrapText="1"/>
    </xf>
    <xf numFmtId="0" fontId="4" fillId="0" borderId="22" xfId="0" applyFont="1" applyBorder="1" applyAlignment="1">
      <alignment wrapText="1"/>
    </xf>
    <xf numFmtId="0" fontId="0" fillId="0" borderId="35" xfId="0" applyFont="1" applyBorder="1" applyAlignment="1">
      <alignment vertical="center" wrapText="1" shrinkToFit="1"/>
    </xf>
    <xf numFmtId="0" fontId="0" fillId="0" borderId="0" xfId="0" applyFont="1" applyAlignment="1">
      <alignment vertical="center" wrapText="1"/>
    </xf>
    <xf numFmtId="0" fontId="0" fillId="17" borderId="21" xfId="0" applyFont="1" applyFill="1" applyBorder="1" applyAlignment="1"/>
    <xf numFmtId="0" fontId="0" fillId="0" borderId="41" xfId="0" applyFont="1" applyFill="1" applyBorder="1" applyAlignment="1">
      <alignment vertical="center" wrapText="1"/>
    </xf>
    <xf numFmtId="0" fontId="0" fillId="0" borderId="41" xfId="0" applyFont="1" applyFill="1" applyBorder="1" applyAlignment="1"/>
    <xf numFmtId="0" fontId="0" fillId="19" borderId="41" xfId="0" applyFont="1" applyFill="1" applyBorder="1" applyAlignment="1"/>
    <xf numFmtId="0" fontId="59" fillId="0" borderId="0" xfId="0" applyFont="1" applyAlignment="1">
      <alignment vertical="center"/>
    </xf>
    <xf numFmtId="0" fontId="25" fillId="21" borderId="10" xfId="6" applyFont="1" applyFill="1" applyBorder="1" applyAlignment="1">
      <alignment horizontal="center" vertical="center"/>
    </xf>
    <xf numFmtId="0" fontId="25" fillId="21" borderId="11" xfId="6" applyFont="1" applyFill="1" applyBorder="1" applyAlignment="1">
      <alignment horizontal="center" vertical="center"/>
    </xf>
    <xf numFmtId="0" fontId="25" fillId="21" borderId="12" xfId="6" applyFont="1" applyFill="1" applyBorder="1" applyAlignment="1">
      <alignment horizontal="center" vertical="center"/>
    </xf>
    <xf numFmtId="0" fontId="8" fillId="0" borderId="89" xfId="0" applyFont="1" applyBorder="1" applyAlignment="1">
      <alignment horizontal="left" vertical="center" wrapText="1"/>
    </xf>
    <xf numFmtId="0" fontId="8" fillId="0" borderId="14" xfId="0" applyFont="1" applyBorder="1" applyAlignment="1">
      <alignment horizontal="left" vertical="center" wrapText="1"/>
    </xf>
    <xf numFmtId="0" fontId="8" fillId="0" borderId="61" xfId="6" applyFont="1" applyFill="1" applyBorder="1" applyAlignment="1">
      <alignment horizontal="left" vertical="center"/>
    </xf>
    <xf numFmtId="0" fontId="8" fillId="4" borderId="16" xfId="6" applyFont="1" applyFill="1" applyBorder="1" applyAlignment="1">
      <alignment horizontal="left" vertical="center"/>
    </xf>
    <xf numFmtId="0" fontId="8" fillId="0" borderId="16" xfId="6" applyFont="1" applyFill="1" applyBorder="1" applyAlignment="1">
      <alignment horizontal="left" vertical="center"/>
    </xf>
    <xf numFmtId="0" fontId="8" fillId="0" borderId="63" xfId="6" applyFont="1" applyFill="1" applyBorder="1" applyAlignment="1">
      <alignment horizontal="left" vertical="center"/>
    </xf>
    <xf numFmtId="0" fontId="8" fillId="0" borderId="19" xfId="0" applyFont="1" applyBorder="1" applyAlignment="1">
      <alignment horizontal="center" vertical="center" wrapText="1"/>
    </xf>
    <xf numFmtId="0" fontId="8" fillId="0" borderId="0" xfId="0" applyFont="1" applyAlignment="1">
      <alignment vertical="center"/>
    </xf>
    <xf numFmtId="0" fontId="8" fillId="0" borderId="23" xfId="0" applyFont="1" applyBorder="1" applyAlignment="1">
      <alignment horizontal="left" vertical="center" wrapText="1"/>
    </xf>
    <xf numFmtId="0" fontId="6" fillId="0" borderId="19" xfId="0" applyFont="1" applyBorder="1" applyAlignment="1">
      <alignment horizontal="left" vertical="center" wrapText="1"/>
    </xf>
    <xf numFmtId="0" fontId="6" fillId="0" borderId="16" xfId="0" applyFont="1" applyFill="1" applyBorder="1" applyAlignment="1">
      <alignment horizontal="left" vertical="center" wrapText="1"/>
    </xf>
    <xf numFmtId="0" fontId="8" fillId="22" borderId="16" xfId="6" applyFont="1" applyFill="1" applyBorder="1" applyAlignment="1">
      <alignment horizontal="left" vertical="center"/>
    </xf>
    <xf numFmtId="0" fontId="8" fillId="0" borderId="19" xfId="0" applyFont="1" applyBorder="1" applyAlignment="1">
      <alignment vertical="center" wrapText="1"/>
    </xf>
    <xf numFmtId="0" fontId="6" fillId="0" borderId="21" xfId="0" applyFont="1" applyFill="1" applyBorder="1" applyAlignment="1">
      <alignment horizontal="left" vertical="center" wrapText="1"/>
    </xf>
    <xf numFmtId="0" fontId="8" fillId="0" borderId="21" xfId="6" applyFont="1" applyFill="1" applyBorder="1" applyAlignment="1">
      <alignment horizontal="left" vertical="center"/>
    </xf>
    <xf numFmtId="0" fontId="8" fillId="22" borderId="21" xfId="6" applyFont="1" applyFill="1" applyBorder="1" applyAlignment="1">
      <alignment horizontal="left" vertical="center"/>
    </xf>
    <xf numFmtId="0" fontId="8" fillId="0" borderId="21" xfId="0" applyFont="1" applyBorder="1" applyAlignment="1">
      <alignment horizontal="left" vertical="center" wrapText="1"/>
    </xf>
    <xf numFmtId="0" fontId="8" fillId="4" borderId="21" xfId="6" applyFont="1" applyFill="1" applyBorder="1" applyAlignment="1">
      <alignment horizontal="left" vertical="center"/>
    </xf>
    <xf numFmtId="0" fontId="6" fillId="0" borderId="25" xfId="0" applyFont="1" applyBorder="1" applyAlignment="1">
      <alignment horizontal="left" vertical="center" wrapText="1"/>
    </xf>
    <xf numFmtId="0" fontId="8" fillId="0" borderId="21" xfId="0" applyFont="1" applyFill="1" applyBorder="1" applyAlignment="1">
      <alignment horizontal="left" vertical="center" wrapText="1"/>
    </xf>
    <xf numFmtId="0" fontId="8" fillId="4" borderId="42" xfId="6" applyFont="1" applyFill="1" applyBorder="1" applyAlignment="1">
      <alignment horizontal="left" vertical="center"/>
    </xf>
    <xf numFmtId="0" fontId="8" fillId="4" borderId="25" xfId="6" applyFont="1" applyFill="1" applyBorder="1" applyAlignment="1">
      <alignment horizontal="left" vertical="center"/>
    </xf>
    <xf numFmtId="0" fontId="8" fillId="0" borderId="25" xfId="0" applyFont="1" applyBorder="1" applyAlignment="1">
      <alignment horizontal="left" vertical="center" wrapText="1"/>
    </xf>
    <xf numFmtId="0" fontId="8" fillId="0" borderId="19" xfId="0" applyFont="1" applyBorder="1" applyAlignment="1">
      <alignment horizontal="left" vertical="center" wrapText="1"/>
    </xf>
    <xf numFmtId="0" fontId="6" fillId="0" borderId="23" xfId="0" applyFont="1" applyBorder="1" applyAlignment="1">
      <alignment horizontal="left" vertical="center" wrapText="1"/>
    </xf>
    <xf numFmtId="0" fontId="8" fillId="4" borderId="61" xfId="6" applyFont="1" applyFill="1" applyBorder="1" applyAlignment="1">
      <alignment horizontal="left" vertical="center"/>
    </xf>
    <xf numFmtId="0" fontId="8" fillId="4" borderId="63" xfId="6" applyFont="1" applyFill="1" applyBorder="1" applyAlignment="1">
      <alignment horizontal="left" vertical="center"/>
    </xf>
    <xf numFmtId="0" fontId="8" fillId="0" borderId="42" xfId="6" applyFont="1" applyFill="1" applyBorder="1" applyAlignment="1">
      <alignment horizontal="left" vertical="center"/>
    </xf>
    <xf numFmtId="0" fontId="8" fillId="22" borderId="25" xfId="6" applyFont="1" applyFill="1" applyBorder="1" applyAlignment="1">
      <alignment horizontal="left" vertical="center"/>
    </xf>
    <xf numFmtId="0" fontId="8" fillId="0" borderId="25" xfId="6" applyFont="1" applyFill="1" applyBorder="1" applyAlignment="1">
      <alignment horizontal="left" vertical="center"/>
    </xf>
    <xf numFmtId="0" fontId="12" fillId="0" borderId="19" xfId="0" applyFont="1" applyBorder="1" applyAlignment="1">
      <alignment horizontal="center" vertical="center" wrapText="1"/>
    </xf>
    <xf numFmtId="0" fontId="8" fillId="0" borderId="59" xfId="0" applyFont="1" applyBorder="1" applyAlignment="1">
      <alignment horizontal="left" vertical="center" wrapText="1"/>
    </xf>
    <xf numFmtId="0" fontId="8" fillId="22" borderId="63" xfId="6" applyFont="1" applyFill="1" applyBorder="1" applyAlignment="1">
      <alignment horizontal="left" vertical="center"/>
    </xf>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8" fillId="0" borderId="0" xfId="6" applyFont="1" applyFill="1" applyBorder="1" applyAlignment="1">
      <alignment horizontal="center" vertical="center"/>
    </xf>
    <xf numFmtId="0" fontId="8" fillId="0" borderId="0" xfId="0" applyFont="1" applyBorder="1" applyAlignment="1">
      <alignment horizontal="center" vertical="center" wrapText="1"/>
    </xf>
    <xf numFmtId="0" fontId="6" fillId="0" borderId="21" xfId="4" applyFont="1" applyBorder="1" applyAlignment="1">
      <alignment horizontal="left" vertical="center" wrapText="1"/>
    </xf>
    <xf numFmtId="0" fontId="12" fillId="5" borderId="21" xfId="4" applyFont="1" applyFill="1" applyBorder="1" applyAlignment="1">
      <alignment horizontal="left" vertical="center" wrapText="1"/>
    </xf>
    <xf numFmtId="0" fontId="12" fillId="4" borderId="21" xfId="4" applyFont="1" applyFill="1" applyBorder="1" applyAlignment="1">
      <alignment horizontal="left" vertical="center" wrapText="1"/>
    </xf>
    <xf numFmtId="0" fontId="12" fillId="0" borderId="21" xfId="4" applyFont="1" applyFill="1" applyBorder="1" applyAlignment="1">
      <alignment horizontal="left" vertical="center" wrapText="1"/>
    </xf>
    <xf numFmtId="0" fontId="12" fillId="6" borderId="21" xfId="4" applyFont="1" applyFill="1" applyBorder="1" applyAlignment="1">
      <alignment horizontal="left" vertical="center" wrapText="1"/>
    </xf>
    <xf numFmtId="0" fontId="6" fillId="0" borderId="24" xfId="4" applyFont="1" applyBorder="1" applyAlignment="1">
      <alignment horizontal="left" vertical="center" wrapText="1"/>
    </xf>
    <xf numFmtId="0" fontId="6" fillId="0" borderId="23" xfId="4" applyFont="1" applyBorder="1" applyAlignment="1">
      <alignment horizontal="left" vertical="center" wrapText="1"/>
    </xf>
    <xf numFmtId="0" fontId="6" fillId="0" borderId="18" xfId="4" applyFont="1" applyBorder="1" applyAlignment="1">
      <alignment horizontal="left" vertical="center" wrapText="1"/>
    </xf>
    <xf numFmtId="165" fontId="58" fillId="0" borderId="25" xfId="5" applyFont="1" applyFill="1" applyBorder="1" applyAlignment="1">
      <alignment horizontal="center" vertical="center" wrapText="1"/>
    </xf>
    <xf numFmtId="165" fontId="58" fillId="0" borderId="28" xfId="5" applyFont="1" applyFill="1" applyBorder="1" applyAlignment="1">
      <alignment horizontal="center" vertical="center" wrapText="1"/>
    </xf>
    <xf numFmtId="165" fontId="58" fillId="0" borderId="42" xfId="5" applyFont="1" applyFill="1" applyBorder="1" applyAlignment="1">
      <alignment horizontal="center" vertical="center" wrapText="1"/>
    </xf>
    <xf numFmtId="49" fontId="6" fillId="2" borderId="25" xfId="7" applyNumberFormat="1" applyFont="1" applyFill="1" applyBorder="1" applyAlignment="1">
      <alignment horizontal="left" vertical="center" wrapText="1"/>
    </xf>
    <xf numFmtId="49" fontId="6" fillId="2" borderId="28" xfId="7" applyNumberFormat="1" applyFont="1" applyFill="1" applyBorder="1" applyAlignment="1">
      <alignment horizontal="left" vertical="center" wrapText="1"/>
    </xf>
    <xf numFmtId="49" fontId="6" fillId="2" borderId="42" xfId="7" applyNumberFormat="1" applyFont="1" applyFill="1" applyBorder="1" applyAlignment="1">
      <alignment horizontal="left" vertical="center" wrapText="1"/>
    </xf>
    <xf numFmtId="0" fontId="8" fillId="3" borderId="65" xfId="5" applyNumberFormat="1" applyFont="1" applyFill="1" applyBorder="1" applyAlignment="1">
      <alignment horizontal="left" vertical="center" wrapText="1"/>
    </xf>
    <xf numFmtId="0" fontId="8" fillId="3" borderId="34" xfId="5" applyNumberFormat="1" applyFont="1" applyFill="1" applyBorder="1" applyAlignment="1">
      <alignment horizontal="left" vertical="center" wrapText="1"/>
    </xf>
    <xf numFmtId="0" fontId="8" fillId="3" borderId="68" xfId="5" applyNumberFormat="1" applyFont="1" applyFill="1" applyBorder="1" applyAlignment="1">
      <alignment horizontal="left"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5" fillId="21" borderId="4" xfId="6" applyFont="1" applyFill="1" applyBorder="1" applyAlignment="1">
      <alignment horizontal="center" vertical="center" wrapText="1"/>
    </xf>
    <xf numFmtId="0" fontId="15" fillId="21" borderId="5" xfId="6" applyFont="1" applyFill="1" applyBorder="1" applyAlignment="1">
      <alignment horizontal="center" vertical="center" wrapText="1"/>
    </xf>
    <xf numFmtId="0" fontId="15" fillId="21" borderId="6" xfId="6" applyFont="1" applyFill="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9" xfId="0" applyFont="1" applyBorder="1" applyAlignment="1">
      <alignment horizontal="center" vertical="center" wrapText="1"/>
    </xf>
    <xf numFmtId="0" fontId="8" fillId="0" borderId="7" xfId="0" applyFont="1" applyBorder="1" applyAlignment="1">
      <alignment horizontal="left" vertical="center" wrapText="1"/>
    </xf>
    <xf numFmtId="0" fontId="8" fillId="0" borderId="18" xfId="0" applyFont="1" applyBorder="1" applyAlignment="1">
      <alignment horizontal="left" vertical="center" wrapText="1"/>
    </xf>
    <xf numFmtId="0" fontId="8" fillId="0" borderId="23" xfId="0" applyFont="1" applyBorder="1" applyAlignment="1">
      <alignment horizontal="left" vertical="center" wrapText="1"/>
    </xf>
    <xf numFmtId="0" fontId="8" fillId="0" borderId="85" xfId="0" applyFont="1" applyBorder="1" applyAlignment="1">
      <alignment horizontal="left" vertical="center" wrapText="1"/>
    </xf>
    <xf numFmtId="0" fontId="8" fillId="0" borderId="90" xfId="0" applyFont="1" applyBorder="1" applyAlignment="1">
      <alignment horizontal="left" vertical="center" wrapText="1"/>
    </xf>
    <xf numFmtId="0" fontId="8" fillId="0" borderId="59" xfId="0" applyFont="1" applyBorder="1" applyAlignment="1">
      <alignment horizontal="left" vertical="center" wrapText="1"/>
    </xf>
    <xf numFmtId="49" fontId="7" fillId="2" borderId="25" xfId="7" applyNumberFormat="1" applyFont="1" applyFill="1" applyBorder="1" applyAlignment="1">
      <alignment horizontal="left" vertical="center" wrapText="1"/>
    </xf>
    <xf numFmtId="49" fontId="7" fillId="2" borderId="28" xfId="7" applyNumberFormat="1" applyFont="1" applyFill="1" applyBorder="1" applyAlignment="1">
      <alignment horizontal="left" vertical="center" wrapText="1"/>
    </xf>
    <xf numFmtId="49" fontId="7" fillId="2" borderId="29" xfId="7" applyNumberFormat="1" applyFont="1" applyFill="1" applyBorder="1" applyAlignment="1">
      <alignment horizontal="left" vertical="center" wrapText="1"/>
    </xf>
    <xf numFmtId="0" fontId="8" fillId="3" borderId="25" xfId="5" applyNumberFormat="1" applyFont="1" applyFill="1" applyBorder="1" applyAlignment="1">
      <alignment horizontal="left" vertical="center" wrapText="1"/>
    </xf>
    <xf numFmtId="0" fontId="8" fillId="3" borderId="28" xfId="5" applyNumberFormat="1" applyFont="1" applyFill="1" applyBorder="1" applyAlignment="1">
      <alignment horizontal="left" vertical="center" wrapText="1"/>
    </xf>
    <xf numFmtId="0" fontId="8" fillId="3" borderId="29" xfId="5" applyNumberFormat="1" applyFont="1" applyFill="1" applyBorder="1" applyAlignment="1">
      <alignment horizontal="left" vertical="center" wrapText="1"/>
    </xf>
    <xf numFmtId="0" fontId="8" fillId="0" borderId="43" xfId="0" applyFont="1" applyBorder="1" applyAlignment="1">
      <alignment horizontal="left" vertical="center" wrapText="1"/>
    </xf>
    <xf numFmtId="0" fontId="8" fillId="0" borderId="16" xfId="0" applyFont="1" applyBorder="1" applyAlignment="1">
      <alignment horizontal="left" vertical="center" wrapText="1"/>
    </xf>
    <xf numFmtId="0" fontId="8" fillId="0" borderId="66" xfId="0" applyFont="1" applyBorder="1" applyAlignment="1">
      <alignment horizontal="left" vertical="center" wrapText="1"/>
    </xf>
    <xf numFmtId="0" fontId="8" fillId="0" borderId="63" xfId="0" applyFont="1" applyBorder="1" applyAlignment="1">
      <alignment horizontal="left" vertical="center" wrapText="1"/>
    </xf>
    <xf numFmtId="49" fontId="6" fillId="2" borderId="29" xfId="7" applyNumberFormat="1" applyFont="1" applyFill="1" applyBorder="1" applyAlignment="1">
      <alignment horizontal="left" vertical="center" wrapText="1"/>
    </xf>
    <xf numFmtId="0" fontId="8" fillId="0" borderId="24"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left" vertical="center" wrapText="1"/>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4" fillId="0" borderId="80" xfId="0" applyFont="1" applyBorder="1" applyAlignment="1">
      <alignment horizontal="center" vertical="center" wrapText="1" shrinkToFit="1"/>
    </xf>
    <xf numFmtId="0" fontId="4" fillId="0" borderId="70" xfId="0" applyFont="1" applyBorder="1" applyAlignment="1">
      <alignment horizontal="center" vertical="center" wrapText="1" shrinkToFit="1"/>
    </xf>
    <xf numFmtId="0" fontId="4" fillId="0" borderId="76" xfId="0" applyFont="1" applyBorder="1" applyAlignment="1">
      <alignment horizontal="center" vertical="center" wrapText="1" shrinkToFit="1"/>
    </xf>
    <xf numFmtId="0" fontId="4" fillId="0" borderId="71"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0" fillId="0" borderId="32" xfId="0" applyFont="1" applyBorder="1" applyAlignment="1">
      <alignment horizontal="center" vertical="center" wrapText="1" shrinkToFit="1"/>
    </xf>
    <xf numFmtId="0" fontId="4" fillId="0" borderId="74" xfId="0" applyFont="1" applyBorder="1" applyAlignment="1">
      <alignment horizontal="center" vertical="center" wrapText="1" shrinkToFit="1"/>
    </xf>
    <xf numFmtId="0" fontId="4" fillId="0" borderId="73" xfId="0" applyFont="1" applyBorder="1" applyAlignment="1">
      <alignment horizontal="center" vertical="center" wrapText="1" shrinkToFit="1"/>
    </xf>
    <xf numFmtId="0" fontId="4" fillId="0" borderId="7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9" xfId="0" applyFont="1" applyBorder="1" applyAlignment="1">
      <alignment horizontal="center" vertical="center" wrapText="1"/>
    </xf>
    <xf numFmtId="0" fontId="53" fillId="7" borderId="59" xfId="0" applyFont="1" applyFill="1" applyBorder="1" applyAlignment="1">
      <alignment horizontal="center" vertical="center" wrapText="1" shrinkToFit="1"/>
    </xf>
    <xf numFmtId="0" fontId="53" fillId="7" borderId="60" xfId="0" applyFont="1" applyFill="1" applyBorder="1" applyAlignment="1">
      <alignment horizontal="center" vertical="center" wrapText="1" shrinkToFit="1"/>
    </xf>
    <xf numFmtId="0" fontId="53" fillId="7" borderId="64" xfId="0" applyFont="1" applyFill="1" applyBorder="1" applyAlignment="1">
      <alignment horizontal="center" vertical="center" wrapText="1" shrinkToFit="1"/>
    </xf>
    <xf numFmtId="0" fontId="54" fillId="3" borderId="26" xfId="0" applyFont="1" applyFill="1" applyBorder="1" applyAlignment="1">
      <alignment horizontal="center" vertical="center" wrapText="1" shrinkToFit="1"/>
    </xf>
    <xf numFmtId="0" fontId="54" fillId="3" borderId="28" xfId="0" applyFont="1" applyFill="1" applyBorder="1" applyAlignment="1">
      <alignment horizontal="center" vertical="center" wrapText="1" shrinkToFit="1"/>
    </xf>
    <xf numFmtId="0" fontId="54" fillId="3" borderId="29" xfId="0" applyFont="1" applyFill="1" applyBorder="1" applyAlignment="1">
      <alignment horizontal="center" vertical="center" wrapText="1" shrinkToFit="1"/>
    </xf>
    <xf numFmtId="0" fontId="55" fillId="5" borderId="20" xfId="6" applyFont="1" applyFill="1" applyBorder="1" applyAlignment="1">
      <alignment vertical="center" wrapText="1"/>
    </xf>
    <xf numFmtId="0" fontId="0" fillId="5" borderId="20" xfId="6" applyFont="1" applyFill="1" applyBorder="1" applyAlignment="1">
      <alignment vertical="center" wrapText="1"/>
    </xf>
    <xf numFmtId="0" fontId="0" fillId="0" borderId="21" xfId="0" applyFont="1" applyBorder="1" applyAlignment="1">
      <alignment vertical="center" wrapText="1" shrinkToFit="1"/>
    </xf>
    <xf numFmtId="0" fontId="0" fillId="0" borderId="35" xfId="0" applyFont="1" applyBorder="1" applyAlignment="1">
      <alignment vertical="center" wrapText="1" shrinkToFit="1"/>
    </xf>
    <xf numFmtId="0" fontId="0" fillId="0" borderId="43" xfId="0" applyFont="1" applyBorder="1" applyAlignment="1">
      <alignment vertical="center" wrapText="1" shrinkToFit="1"/>
    </xf>
    <xf numFmtId="0" fontId="0" fillId="0" borderId="16" xfId="0" applyFont="1" applyBorder="1" applyAlignment="1">
      <alignment vertical="center" wrapText="1" shrinkToFit="1"/>
    </xf>
    <xf numFmtId="0" fontId="0" fillId="0" borderId="65" xfId="0" applyFont="1" applyBorder="1" applyAlignment="1">
      <alignment vertical="center" wrapText="1" shrinkToFit="1"/>
    </xf>
    <xf numFmtId="0" fontId="0" fillId="0" borderId="66" xfId="0" applyFont="1" applyBorder="1" applyAlignment="1">
      <alignment vertical="center" wrapText="1" shrinkToFit="1"/>
    </xf>
    <xf numFmtId="0" fontId="0" fillId="0" borderId="63" xfId="0" applyFont="1" applyBorder="1" applyAlignment="1">
      <alignment vertical="center" wrapText="1" shrinkToFit="1"/>
    </xf>
    <xf numFmtId="0" fontId="53" fillId="7" borderId="26" xfId="0" applyFont="1" applyFill="1" applyBorder="1" applyAlignment="1">
      <alignment horizontal="center" vertical="center" wrapText="1" shrinkToFit="1"/>
    </xf>
    <xf numFmtId="0" fontId="53" fillId="7" borderId="28" xfId="0" applyFont="1" applyFill="1" applyBorder="1" applyAlignment="1">
      <alignment horizontal="center" vertical="center" wrapText="1" shrinkToFit="1"/>
    </xf>
    <xf numFmtId="0" fontId="53" fillId="7" borderId="29" xfId="0" applyFont="1" applyFill="1" applyBorder="1" applyAlignment="1">
      <alignment horizontal="center" vertical="center" wrapText="1" shrinkToFit="1"/>
    </xf>
    <xf numFmtId="0" fontId="53" fillId="3" borderId="26" xfId="0" applyFont="1" applyFill="1" applyBorder="1" applyAlignment="1">
      <alignment horizontal="center" vertical="center" wrapText="1" shrinkToFit="1"/>
    </xf>
    <xf numFmtId="0" fontId="53" fillId="3" borderId="28" xfId="0" applyFont="1" applyFill="1" applyBorder="1" applyAlignment="1">
      <alignment horizontal="center" vertical="center" wrapText="1" shrinkToFit="1"/>
    </xf>
    <xf numFmtId="0" fontId="53" fillId="3" borderId="29" xfId="0" applyFont="1" applyFill="1" applyBorder="1" applyAlignment="1">
      <alignment horizontal="center" vertical="center" wrapText="1" shrinkToFit="1"/>
    </xf>
    <xf numFmtId="0" fontId="0" fillId="0" borderId="67" xfId="0" applyFont="1" applyFill="1" applyBorder="1" applyAlignment="1">
      <alignment vertical="center" wrapText="1" shrinkToFit="1"/>
    </xf>
    <xf numFmtId="0" fontId="0" fillId="0" borderId="62" xfId="0" applyFont="1" applyFill="1" applyBorder="1" applyAlignment="1">
      <alignment vertical="center" wrapText="1" shrinkToFit="1"/>
    </xf>
    <xf numFmtId="0" fontId="0" fillId="0" borderId="15" xfId="0" applyFont="1" applyFill="1" applyBorder="1" applyAlignment="1">
      <alignment vertical="center" wrapText="1" shrinkToFit="1"/>
    </xf>
    <xf numFmtId="0" fontId="0" fillId="0" borderId="65" xfId="0" applyFont="1" applyBorder="1" applyAlignment="1">
      <alignment vertical="center" wrapText="1"/>
    </xf>
    <xf numFmtId="0" fontId="0" fillId="0" borderId="63" xfId="0" applyFont="1" applyBorder="1" applyAlignment="1">
      <alignment vertical="center" wrapText="1"/>
    </xf>
    <xf numFmtId="0" fontId="4" fillId="5" borderId="67" xfId="6" applyFont="1" applyFill="1" applyBorder="1" applyAlignment="1">
      <alignment vertical="center" wrapText="1"/>
    </xf>
    <xf numFmtId="0" fontId="4" fillId="5" borderId="62" xfId="6" applyFont="1" applyFill="1" applyBorder="1" applyAlignment="1">
      <alignment vertical="center" wrapText="1"/>
    </xf>
    <xf numFmtId="0" fontId="4" fillId="5" borderId="15" xfId="6" applyFont="1" applyFill="1" applyBorder="1" applyAlignment="1">
      <alignment vertical="center" wrapText="1"/>
    </xf>
    <xf numFmtId="0" fontId="0" fillId="0" borderId="35" xfId="0" applyFont="1" applyBorder="1" applyAlignment="1">
      <alignment vertical="center" wrapText="1"/>
    </xf>
    <xf numFmtId="0" fontId="0" fillId="0" borderId="43" xfId="0" applyFont="1" applyBorder="1" applyAlignment="1">
      <alignment vertical="center" wrapText="1"/>
    </xf>
    <xf numFmtId="0" fontId="0" fillId="0" borderId="16" xfId="0" applyFont="1" applyBorder="1" applyAlignment="1">
      <alignment vertical="center" wrapText="1"/>
    </xf>
    <xf numFmtId="3" fontId="0" fillId="0" borderId="35" xfId="0" applyNumberFormat="1" applyFont="1" applyBorder="1" applyAlignment="1">
      <alignment vertical="center" wrapText="1"/>
    </xf>
    <xf numFmtId="3" fontId="0" fillId="0" borderId="43" xfId="0" applyNumberFormat="1" applyFont="1" applyBorder="1" applyAlignment="1">
      <alignment vertical="center" wrapText="1"/>
    </xf>
    <xf numFmtId="3" fontId="0" fillId="0" borderId="16" xfId="0" applyNumberFormat="1" applyFont="1" applyBorder="1" applyAlignment="1">
      <alignment vertical="center" wrapText="1"/>
    </xf>
    <xf numFmtId="0" fontId="0" fillId="0" borderId="66" xfId="0" applyFont="1" applyBorder="1" applyAlignment="1">
      <alignment vertical="center" wrapText="1"/>
    </xf>
    <xf numFmtId="0" fontId="0" fillId="0" borderId="20" xfId="0" applyFont="1" applyBorder="1" applyAlignment="1">
      <alignment vertical="center" wrapText="1"/>
    </xf>
    <xf numFmtId="0" fontId="0" fillId="0" borderId="35" xfId="0" applyFont="1" applyBorder="1" applyAlignment="1">
      <alignment horizontal="left" vertical="center" wrapText="1"/>
    </xf>
    <xf numFmtId="0" fontId="0" fillId="0" borderId="43" xfId="0" applyFont="1" applyBorder="1" applyAlignment="1">
      <alignment horizontal="left" vertical="center" wrapText="1"/>
    </xf>
    <xf numFmtId="0" fontId="0" fillId="0" borderId="16" xfId="0" applyFont="1" applyBorder="1" applyAlignment="1">
      <alignment horizontal="left" vertical="center" wrapText="1"/>
    </xf>
    <xf numFmtId="0" fontId="53" fillId="20" borderId="26" xfId="0" applyFont="1" applyFill="1" applyBorder="1" applyAlignment="1">
      <alignment horizontal="center" vertical="center" wrapText="1" shrinkToFit="1"/>
    </xf>
    <xf numFmtId="0" fontId="53" fillId="20" borderId="28" xfId="0" applyFont="1" applyFill="1" applyBorder="1" applyAlignment="1">
      <alignment horizontal="center" vertical="center" wrapText="1" shrinkToFit="1"/>
    </xf>
    <xf numFmtId="0" fontId="53" fillId="20" borderId="29" xfId="0" applyFont="1" applyFill="1" applyBorder="1" applyAlignment="1">
      <alignment horizontal="center" vertical="center" wrapText="1" shrinkToFit="1"/>
    </xf>
    <xf numFmtId="0" fontId="4" fillId="0" borderId="20" xfId="0" applyFont="1" applyFill="1" applyBorder="1" applyAlignment="1">
      <alignment vertical="center" wrapText="1"/>
    </xf>
    <xf numFmtId="0" fontId="4" fillId="0" borderId="40" xfId="0" applyFont="1" applyFill="1" applyBorder="1" applyAlignment="1">
      <alignment vertical="center" wrapText="1"/>
    </xf>
    <xf numFmtId="0" fontId="0" fillId="0" borderId="21" xfId="0" applyFont="1" applyFill="1" applyBorder="1" applyAlignment="1">
      <alignment vertical="center" wrapText="1"/>
    </xf>
    <xf numFmtId="0" fontId="0" fillId="0" borderId="41" xfId="0" applyFont="1" applyFill="1" applyBorder="1" applyAlignment="1">
      <alignment vertical="center" wrapText="1"/>
    </xf>
    <xf numFmtId="0" fontId="0" fillId="0" borderId="35" xfId="0" applyFont="1" applyFill="1" applyBorder="1" applyAlignment="1">
      <alignmen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wrapText="1"/>
    </xf>
    <xf numFmtId="0" fontId="0" fillId="0" borderId="73" xfId="0" applyFont="1" applyFill="1" applyBorder="1" applyAlignment="1">
      <alignment vertical="center" wrapText="1"/>
    </xf>
    <xf numFmtId="165" fontId="13" fillId="0" borderId="4" xfId="5" applyFont="1" applyFill="1" applyBorder="1" applyAlignment="1">
      <alignment horizontal="center" vertical="center" wrapText="1"/>
    </xf>
    <xf numFmtId="165" fontId="13" fillId="0" borderId="5" xfId="5" applyFont="1" applyFill="1" applyBorder="1" applyAlignment="1">
      <alignment horizontal="center" vertical="center" wrapText="1"/>
    </xf>
    <xf numFmtId="0" fontId="47" fillId="0" borderId="5" xfId="4" applyFont="1" applyFill="1" applyBorder="1" applyAlignment="1">
      <alignment horizontal="center" vertical="center"/>
    </xf>
    <xf numFmtId="0" fontId="45" fillId="0" borderId="5" xfId="4" applyFont="1" applyFill="1" applyBorder="1" applyAlignment="1">
      <alignment vertical="center"/>
    </xf>
    <xf numFmtId="165" fontId="14" fillId="2" borderId="4" xfId="5" applyFont="1" applyFill="1" applyBorder="1" applyAlignment="1">
      <alignment horizontal="left" vertical="center" wrapText="1"/>
    </xf>
    <xf numFmtId="165" fontId="14" fillId="2" borderId="5" xfId="5" applyFont="1" applyFill="1" applyBorder="1" applyAlignment="1">
      <alignment horizontal="left" vertical="center" wrapText="1"/>
    </xf>
    <xf numFmtId="165" fontId="14" fillId="2" borderId="6" xfId="5" applyFont="1" applyFill="1" applyBorder="1" applyAlignment="1">
      <alignment horizontal="left" vertical="center" wrapText="1"/>
    </xf>
    <xf numFmtId="165" fontId="14" fillId="3" borderId="4" xfId="5" applyFont="1" applyFill="1" applyBorder="1" applyAlignment="1">
      <alignment horizontal="left" vertical="center" wrapText="1"/>
    </xf>
    <xf numFmtId="165" fontId="14" fillId="3" borderId="5" xfId="5" applyFont="1" applyFill="1" applyBorder="1" applyAlignment="1">
      <alignment horizontal="left" vertical="center" wrapText="1"/>
    </xf>
    <xf numFmtId="165" fontId="14" fillId="3" borderId="6" xfId="5" applyFont="1" applyFill="1" applyBorder="1" applyAlignment="1">
      <alignment horizontal="left" vertical="center" wrapText="1"/>
    </xf>
    <xf numFmtId="0" fontId="48" fillId="0" borderId="62" xfId="4" applyFont="1" applyFill="1" applyBorder="1" applyAlignment="1">
      <alignment horizontal="left" vertical="center" wrapText="1"/>
    </xf>
    <xf numFmtId="0" fontId="48" fillId="0" borderId="70" xfId="4" applyFont="1" applyFill="1" applyBorder="1" applyAlignment="1">
      <alignment horizontal="left" vertical="center" wrapText="1"/>
    </xf>
    <xf numFmtId="0" fontId="48" fillId="0" borderId="43" xfId="4" applyFont="1" applyFill="1" applyBorder="1" applyAlignment="1">
      <alignment horizontal="left" vertical="center" wrapText="1"/>
    </xf>
    <xf numFmtId="0" fontId="48" fillId="0" borderId="71" xfId="4" applyFont="1" applyFill="1" applyBorder="1" applyAlignment="1">
      <alignment horizontal="left" vertical="center" wrapText="1"/>
    </xf>
    <xf numFmtId="0" fontId="45" fillId="0" borderId="43" xfId="4" applyFont="1" applyBorder="1" applyAlignment="1">
      <alignment horizontal="left" vertical="center" wrapText="1"/>
    </xf>
    <xf numFmtId="0" fontId="45" fillId="0" borderId="71" xfId="4" applyFont="1" applyBorder="1" applyAlignment="1">
      <alignment horizontal="left" vertical="center" wrapText="1"/>
    </xf>
    <xf numFmtId="0" fontId="48" fillId="0" borderId="63" xfId="4" applyFont="1" applyFill="1" applyBorder="1" applyAlignment="1">
      <alignment horizontal="left" vertical="center"/>
    </xf>
    <xf numFmtId="0" fontId="48" fillId="0" borderId="60" xfId="4" applyFont="1" applyFill="1" applyBorder="1" applyAlignment="1">
      <alignment horizontal="left" vertical="center"/>
    </xf>
    <xf numFmtId="0" fontId="48" fillId="0" borderId="61" xfId="4" applyFont="1" applyFill="1" applyBorder="1" applyAlignment="1">
      <alignment horizontal="left" vertical="center"/>
    </xf>
    <xf numFmtId="0" fontId="48" fillId="0" borderId="66" xfId="4" applyFont="1" applyFill="1" applyBorder="1" applyAlignment="1">
      <alignment horizontal="left" vertical="center" wrapText="1"/>
    </xf>
    <xf numFmtId="0" fontId="48" fillId="0" borderId="73" xfId="4" applyFont="1" applyFill="1" applyBorder="1" applyAlignment="1">
      <alignment horizontal="left" vertical="center" wrapText="1"/>
    </xf>
    <xf numFmtId="0" fontId="34" fillId="5" borderId="80" xfId="4" applyFont="1" applyFill="1" applyBorder="1" applyAlignment="1">
      <alignment horizontal="left" vertical="center" wrapText="1"/>
    </xf>
    <xf numFmtId="0" fontId="34" fillId="5" borderId="62" xfId="4" applyFont="1" applyFill="1" applyBorder="1" applyAlignment="1">
      <alignment horizontal="left" vertical="center" wrapText="1"/>
    </xf>
    <xf numFmtId="0" fontId="38" fillId="5" borderId="76" xfId="4" applyFont="1" applyFill="1" applyBorder="1" applyAlignment="1">
      <alignment horizontal="left" vertical="center" wrapText="1"/>
    </xf>
    <xf numFmtId="0" fontId="38" fillId="5" borderId="43" xfId="4" applyFont="1" applyFill="1" applyBorder="1" applyAlignment="1">
      <alignment horizontal="left" vertical="center" wrapText="1"/>
    </xf>
    <xf numFmtId="0" fontId="40" fillId="5" borderId="76" xfId="4" applyFont="1" applyFill="1" applyBorder="1" applyAlignment="1">
      <alignment horizontal="left" vertical="center" wrapText="1"/>
    </xf>
    <xf numFmtId="0" fontId="40" fillId="5" borderId="43" xfId="4" applyFont="1" applyFill="1" applyBorder="1" applyAlignment="1">
      <alignment horizontal="left" vertical="center" wrapText="1"/>
    </xf>
    <xf numFmtId="0" fontId="5" fillId="0" borderId="71" xfId="4" applyBorder="1" applyAlignment="1">
      <alignment horizontal="left" vertical="center" wrapText="1"/>
    </xf>
    <xf numFmtId="0" fontId="40" fillId="5" borderId="74" xfId="4" applyFont="1" applyFill="1" applyBorder="1" applyAlignment="1">
      <alignment horizontal="left" vertical="center" wrapText="1"/>
    </xf>
    <xf numFmtId="0" fontId="5" fillId="0" borderId="75" xfId="4" applyBorder="1" applyAlignment="1">
      <alignment horizontal="left" vertical="center" wrapText="1"/>
    </xf>
    <xf numFmtId="0" fontId="40" fillId="5" borderId="66" xfId="4" applyFont="1" applyFill="1" applyBorder="1" applyAlignment="1">
      <alignment horizontal="left" vertical="center" wrapText="1"/>
    </xf>
    <xf numFmtId="0" fontId="5" fillId="0" borderId="0" xfId="4" applyBorder="1" applyAlignment="1">
      <alignment horizontal="left" vertical="center" wrapText="1"/>
    </xf>
    <xf numFmtId="0" fontId="5" fillId="0" borderId="73" xfId="4" applyBorder="1" applyAlignment="1">
      <alignment horizontal="left" vertical="center" wrapText="1"/>
    </xf>
    <xf numFmtId="0" fontId="5" fillId="0" borderId="78" xfId="4" applyBorder="1" applyAlignment="1">
      <alignment horizontal="left" vertical="center" wrapText="1"/>
    </xf>
    <xf numFmtId="0" fontId="48" fillId="0" borderId="74" xfId="4" applyFont="1" applyFill="1" applyBorder="1" applyAlignment="1">
      <alignment horizontal="left" vertical="center" wrapText="1"/>
    </xf>
    <xf numFmtId="0" fontId="15" fillId="0" borderId="76" xfId="4" applyFont="1" applyFill="1" applyBorder="1" applyAlignment="1">
      <alignment horizontal="center" vertical="center" wrapText="1"/>
    </xf>
    <xf numFmtId="0" fontId="15" fillId="0" borderId="71" xfId="4" applyFont="1" applyFill="1" applyBorder="1" applyAlignment="1">
      <alignment horizontal="center" vertical="center" wrapText="1"/>
    </xf>
    <xf numFmtId="0" fontId="15" fillId="0" borderId="77" xfId="4" applyFont="1" applyFill="1" applyBorder="1" applyAlignment="1">
      <alignment horizontal="center" vertical="center" wrapText="1"/>
    </xf>
    <xf numFmtId="0" fontId="15" fillId="0" borderId="79" xfId="4" applyFont="1" applyFill="1" applyBorder="1" applyAlignment="1">
      <alignment horizontal="center" vertical="center" wrapText="1"/>
    </xf>
    <xf numFmtId="0" fontId="36" fillId="5" borderId="80" xfId="4" applyFont="1" applyFill="1" applyBorder="1" applyAlignment="1">
      <alignment horizontal="left" vertical="center" wrapText="1"/>
    </xf>
    <xf numFmtId="0" fontId="38" fillId="5" borderId="62" xfId="4" applyFont="1" applyFill="1" applyBorder="1" applyAlignment="1">
      <alignment horizontal="left" vertical="center" wrapText="1"/>
    </xf>
    <xf numFmtId="0" fontId="38" fillId="5" borderId="70" xfId="4" applyFont="1" applyFill="1" applyBorder="1" applyAlignment="1">
      <alignment horizontal="left" vertical="center" wrapText="1"/>
    </xf>
    <xf numFmtId="0" fontId="40" fillId="5" borderId="73" xfId="4" applyFont="1" applyFill="1" applyBorder="1" applyAlignment="1">
      <alignment horizontal="left" vertical="center" wrapText="1"/>
    </xf>
    <xf numFmtId="0" fontId="48" fillId="0" borderId="75" xfId="4" applyFont="1" applyFill="1" applyBorder="1" applyAlignment="1">
      <alignment horizontal="left" vertical="center" wrapText="1"/>
    </xf>
    <xf numFmtId="0" fontId="48" fillId="0" borderId="78" xfId="4" applyFont="1" applyFill="1" applyBorder="1" applyAlignment="1">
      <alignment horizontal="left" vertical="center" wrapText="1"/>
    </xf>
    <xf numFmtId="0" fontId="15" fillId="0" borderId="74" xfId="4" applyFont="1" applyFill="1" applyBorder="1" applyAlignment="1">
      <alignment horizontal="left" vertical="center"/>
    </xf>
    <xf numFmtId="0" fontId="45" fillId="0" borderId="75" xfId="4" applyFont="1" applyBorder="1" applyAlignment="1">
      <alignment horizontal="left" vertical="center"/>
    </xf>
    <xf numFmtId="0" fontId="45" fillId="0" borderId="73" xfId="4" applyFont="1" applyBorder="1" applyAlignment="1">
      <alignment horizontal="left" vertical="center"/>
    </xf>
    <xf numFmtId="0" fontId="45" fillId="0" borderId="78" xfId="4" applyFont="1" applyBorder="1" applyAlignment="1">
      <alignment horizontal="left" vertical="center"/>
    </xf>
    <xf numFmtId="0" fontId="34" fillId="0" borderId="80" xfId="4" applyFont="1" applyFill="1" applyBorder="1" applyAlignment="1">
      <alignment horizontal="left" vertical="center" wrapText="1"/>
    </xf>
    <xf numFmtId="0" fontId="5" fillId="0" borderId="70" xfId="4" applyBorder="1" applyAlignment="1">
      <alignment horizontal="left" vertical="center" wrapText="1"/>
    </xf>
    <xf numFmtId="0" fontId="38" fillId="0" borderId="82" xfId="4" applyFont="1" applyFill="1" applyBorder="1" applyAlignment="1">
      <alignment horizontal="left" vertical="center" wrapText="1"/>
    </xf>
    <xf numFmtId="0" fontId="5" fillId="0" borderId="83" xfId="4" applyBorder="1" applyAlignment="1">
      <alignment horizontal="left" vertical="center" wrapText="1"/>
    </xf>
    <xf numFmtId="0" fontId="45" fillId="0" borderId="76" xfId="4" applyFont="1" applyBorder="1" applyAlignment="1">
      <alignment horizontal="left" vertical="center" wrapText="1"/>
    </xf>
    <xf numFmtId="0" fontId="14" fillId="2" borderId="4" xfId="4" applyFont="1" applyFill="1" applyBorder="1" applyAlignment="1">
      <alignment horizontal="left" vertical="center" wrapText="1"/>
    </xf>
    <xf numFmtId="0" fontId="14" fillId="2" borderId="5" xfId="4" applyFont="1" applyFill="1" applyBorder="1" applyAlignment="1">
      <alignment horizontal="left" vertical="center" wrapText="1"/>
    </xf>
    <xf numFmtId="0" fontId="14" fillId="2" borderId="6" xfId="4" applyFont="1" applyFill="1" applyBorder="1" applyAlignment="1">
      <alignment horizontal="left" vertical="center" wrapText="1"/>
    </xf>
    <xf numFmtId="0" fontId="14" fillId="3" borderId="4" xfId="4" applyFont="1" applyFill="1" applyBorder="1" applyAlignment="1">
      <alignment horizontal="left" vertical="center" wrapText="1"/>
    </xf>
    <xf numFmtId="0" fontId="14" fillId="3" borderId="5" xfId="4" applyFont="1" applyFill="1" applyBorder="1" applyAlignment="1">
      <alignment horizontal="left" vertical="center" wrapText="1"/>
    </xf>
    <xf numFmtId="0" fontId="14" fillId="3" borderId="6" xfId="4" applyFont="1" applyFill="1" applyBorder="1" applyAlignment="1">
      <alignment horizontal="left" vertical="center" wrapText="1"/>
    </xf>
    <xf numFmtId="0" fontId="34" fillId="0" borderId="63" xfId="4" applyFont="1" applyBorder="1" applyAlignment="1">
      <alignment horizontal="left" vertical="center" wrapText="1"/>
    </xf>
    <xf numFmtId="0" fontId="34" fillId="0" borderId="60" xfId="4" applyFont="1" applyBorder="1" applyAlignment="1">
      <alignment horizontal="left" vertical="center" wrapText="1"/>
    </xf>
    <xf numFmtId="0" fontId="34" fillId="0" borderId="61" xfId="4" applyFont="1" applyBorder="1" applyAlignment="1">
      <alignment horizontal="left" vertical="center" wrapText="1"/>
    </xf>
    <xf numFmtId="0" fontId="45" fillId="0" borderId="37" xfId="4" applyFont="1" applyBorder="1" applyAlignment="1">
      <alignment horizontal="left" vertical="center" wrapText="1"/>
    </xf>
    <xf numFmtId="0" fontId="45" fillId="0" borderId="13" xfId="4" applyFont="1" applyBorder="1" applyAlignment="1">
      <alignment horizontal="left" vertical="center" wrapText="1"/>
    </xf>
    <xf numFmtId="0" fontId="48" fillId="0" borderId="0" xfId="4" applyFont="1" applyFill="1" applyBorder="1" applyAlignment="1">
      <alignment horizontal="left" vertical="center" wrapText="1"/>
    </xf>
    <xf numFmtId="0" fontId="34" fillId="5" borderId="70" xfId="4" applyFont="1" applyFill="1" applyBorder="1" applyAlignment="1">
      <alignment horizontal="left" vertical="center" wrapText="1"/>
    </xf>
    <xf numFmtId="0" fontId="10" fillId="0" borderId="82" xfId="4" applyFont="1" applyBorder="1" applyAlignment="1">
      <alignment horizontal="left" vertical="center" wrapText="1"/>
    </xf>
    <xf numFmtId="0" fontId="5" fillId="0" borderId="84" xfId="4" applyBorder="1" applyAlignment="1">
      <alignment horizontal="left" vertical="center" wrapText="1"/>
    </xf>
    <xf numFmtId="0" fontId="10" fillId="0" borderId="66" xfId="4" applyFont="1" applyBorder="1" applyAlignment="1">
      <alignment horizontal="left" vertical="center" wrapText="1"/>
    </xf>
    <xf numFmtId="0" fontId="10" fillId="0" borderId="76" xfId="4" applyFont="1" applyBorder="1" applyAlignment="1">
      <alignment horizontal="left" vertical="center" wrapText="1"/>
    </xf>
    <xf numFmtId="0" fontId="10" fillId="0" borderId="74" xfId="4" applyFont="1" applyBorder="1" applyAlignment="1">
      <alignment horizontal="left" vertical="center" wrapText="1"/>
    </xf>
    <xf numFmtId="0" fontId="5" fillId="0" borderId="73" xfId="4" applyBorder="1" applyAlignment="1">
      <alignment horizontal="left" vertical="center"/>
    </xf>
    <xf numFmtId="0" fontId="5" fillId="0" borderId="78" xfId="4" applyBorder="1" applyAlignment="1">
      <alignment horizontal="left" vertical="center"/>
    </xf>
    <xf numFmtId="0" fontId="38" fillId="5" borderId="71" xfId="4" applyFont="1" applyFill="1" applyBorder="1" applyAlignment="1">
      <alignment horizontal="left" vertical="center" wrapText="1"/>
    </xf>
    <xf numFmtId="0" fontId="10" fillId="0" borderId="43" xfId="4" applyFont="1" applyBorder="1" applyAlignment="1">
      <alignment horizontal="left" vertical="center" wrapText="1"/>
    </xf>
    <xf numFmtId="0" fontId="5" fillId="0" borderId="43" xfId="4" applyBorder="1" applyAlignment="1">
      <alignment horizontal="left" vertical="center" wrapText="1"/>
    </xf>
    <xf numFmtId="0" fontId="5" fillId="0" borderId="66" xfId="4" applyBorder="1" applyAlignment="1">
      <alignment horizontal="left" vertical="center" wrapText="1"/>
    </xf>
    <xf numFmtId="165" fontId="37" fillId="0" borderId="76" xfId="5" applyFont="1" applyFill="1" applyBorder="1" applyAlignment="1">
      <alignment horizontal="left" vertical="center" wrapText="1"/>
    </xf>
    <xf numFmtId="165" fontId="37" fillId="0" borderId="74" xfId="5" applyFont="1" applyFill="1" applyBorder="1" applyAlignment="1">
      <alignment horizontal="left" vertical="center" wrapText="1"/>
    </xf>
    <xf numFmtId="0" fontId="48" fillId="0" borderId="37" xfId="4" applyFont="1" applyFill="1" applyBorder="1" applyAlignment="1">
      <alignment horizontal="left" vertical="center" wrapText="1"/>
    </xf>
    <xf numFmtId="0" fontId="48" fillId="0" borderId="13" xfId="4" applyFont="1" applyFill="1" applyBorder="1" applyAlignment="1">
      <alignment horizontal="left" vertical="center" wrapText="1"/>
    </xf>
    <xf numFmtId="0" fontId="15" fillId="0" borderId="85" xfId="4" applyFont="1" applyFill="1" applyBorder="1" applyAlignment="1">
      <alignment horizontal="left" vertical="center"/>
    </xf>
    <xf numFmtId="0" fontId="45" fillId="0" borderId="86" xfId="4" applyFont="1" applyBorder="1" applyAlignment="1">
      <alignment horizontal="left" vertical="center"/>
    </xf>
    <xf numFmtId="0" fontId="10" fillId="0" borderId="35" xfId="4" applyFont="1" applyBorder="1" applyAlignment="1">
      <alignment horizontal="left" vertical="center" wrapText="1"/>
    </xf>
    <xf numFmtId="0" fontId="37" fillId="0" borderId="35" xfId="4" applyFont="1" applyFill="1" applyBorder="1" applyAlignment="1">
      <alignment horizontal="left" vertical="center" wrapText="1"/>
    </xf>
    <xf numFmtId="0" fontId="5" fillId="0" borderId="16" xfId="4" applyBorder="1" applyAlignment="1">
      <alignment horizontal="left" vertical="center" wrapText="1"/>
    </xf>
    <xf numFmtId="0" fontId="37" fillId="0" borderId="65" xfId="4" applyFont="1" applyFill="1" applyBorder="1" applyAlignment="1">
      <alignment horizontal="left" vertical="center" wrapText="1"/>
    </xf>
    <xf numFmtId="0" fontId="10" fillId="0" borderId="34" xfId="4" applyFont="1" applyBorder="1" applyAlignment="1">
      <alignment horizontal="left" vertical="center" wrapText="1"/>
    </xf>
    <xf numFmtId="0" fontId="10" fillId="0" borderId="0" xfId="4" applyFont="1" applyBorder="1" applyAlignment="1">
      <alignment horizontal="left" vertical="center" wrapText="1"/>
    </xf>
    <xf numFmtId="0" fontId="10" fillId="0" borderId="63" xfId="4" applyFont="1" applyBorder="1" applyAlignment="1">
      <alignment horizontal="left" vertical="center" wrapText="1"/>
    </xf>
    <xf numFmtId="0" fontId="10" fillId="0" borderId="60" xfId="4" applyFont="1" applyBorder="1" applyAlignment="1">
      <alignment horizontal="left" vertical="center" wrapText="1"/>
    </xf>
    <xf numFmtId="0" fontId="37" fillId="0" borderId="87" xfId="4" applyFont="1" applyFill="1" applyBorder="1" applyAlignment="1">
      <alignment horizontal="left" vertical="center" wrapText="1"/>
    </xf>
    <xf numFmtId="0" fontId="5" fillId="0" borderId="88" xfId="4" applyBorder="1" applyAlignment="1">
      <alignment horizontal="left" vertical="center" wrapText="1"/>
    </xf>
    <xf numFmtId="0" fontId="5" fillId="0" borderId="62" xfId="4" applyBorder="1" applyAlignment="1">
      <alignment horizontal="left" vertical="center" wrapText="1"/>
    </xf>
    <xf numFmtId="0" fontId="38" fillId="0" borderId="76" xfId="4" applyFont="1" applyFill="1" applyBorder="1" applyAlignment="1">
      <alignment horizontal="left" vertical="center" wrapText="1"/>
    </xf>
    <xf numFmtId="0" fontId="38" fillId="0" borderId="43" xfId="4" applyFont="1" applyFill="1" applyBorder="1" applyAlignment="1">
      <alignment horizontal="left" vertical="center" wrapText="1"/>
    </xf>
    <xf numFmtId="0" fontId="10" fillId="0" borderId="16" xfId="4" applyFont="1" applyBorder="1" applyAlignment="1">
      <alignment horizontal="left" vertical="center" wrapText="1"/>
    </xf>
    <xf numFmtId="0" fontId="37" fillId="0" borderId="76" xfId="4" applyFont="1" applyFill="1" applyBorder="1" applyAlignment="1">
      <alignment horizontal="left" vertical="center" wrapText="1"/>
    </xf>
    <xf numFmtId="0" fontId="37" fillId="0" borderId="74" xfId="4" applyFont="1" applyFill="1" applyBorder="1" applyAlignment="1">
      <alignment horizontal="left" vertical="center" wrapText="1"/>
    </xf>
    <xf numFmtId="0" fontId="5" fillId="0" borderId="63" xfId="4" applyBorder="1" applyAlignment="1">
      <alignment horizontal="left" vertical="center" wrapText="1"/>
    </xf>
    <xf numFmtId="0" fontId="5" fillId="0" borderId="60" xfId="4" applyBorder="1" applyAlignment="1">
      <alignment horizontal="left" vertical="center" wrapText="1"/>
    </xf>
    <xf numFmtId="0" fontId="38" fillId="0" borderId="35" xfId="4" applyFont="1" applyFill="1" applyBorder="1" applyAlignment="1">
      <alignment horizontal="left" vertical="center" wrapText="1"/>
    </xf>
    <xf numFmtId="165" fontId="38" fillId="0" borderId="80" xfId="5" applyFont="1" applyFill="1" applyBorder="1" applyAlignment="1">
      <alignment horizontal="left" vertical="center" wrapText="1"/>
    </xf>
    <xf numFmtId="165" fontId="38" fillId="0" borderId="70" xfId="5" applyFont="1" applyFill="1" applyBorder="1" applyAlignment="1">
      <alignment horizontal="left" vertical="center" wrapText="1"/>
    </xf>
    <xf numFmtId="165" fontId="12" fillId="0" borderId="76" xfId="5" applyFont="1" applyFill="1" applyBorder="1" applyAlignment="1">
      <alignment horizontal="left" vertical="center"/>
    </xf>
    <xf numFmtId="0" fontId="5" fillId="0" borderId="71" xfId="4" applyBorder="1" applyAlignment="1">
      <alignment horizontal="left" vertical="center"/>
    </xf>
    <xf numFmtId="165" fontId="34" fillId="0" borderId="59" xfId="5" applyFont="1" applyFill="1" applyBorder="1" applyAlignment="1">
      <alignment horizontal="left" vertical="center" wrapText="1"/>
    </xf>
    <xf numFmtId="165" fontId="34" fillId="0" borderId="60" xfId="5" applyFont="1" applyFill="1" applyBorder="1" applyAlignment="1">
      <alignment horizontal="left" vertical="center" wrapText="1"/>
    </xf>
    <xf numFmtId="165" fontId="34" fillId="0" borderId="61" xfId="5" applyFont="1" applyFill="1" applyBorder="1" applyAlignment="1">
      <alignment horizontal="left" vertical="center" wrapText="1"/>
    </xf>
    <xf numFmtId="165" fontId="34" fillId="10" borderId="26" xfId="5" applyFont="1" applyFill="1" applyBorder="1" applyAlignment="1">
      <alignment horizontal="left" vertical="center" wrapText="1"/>
    </xf>
    <xf numFmtId="165" fontId="34" fillId="10" borderId="28" xfId="5" applyFont="1" applyFill="1" applyBorder="1" applyAlignment="1">
      <alignment horizontal="left" vertical="center" wrapText="1"/>
    </xf>
    <xf numFmtId="165" fontId="34" fillId="10" borderId="42" xfId="5" applyFont="1" applyFill="1" applyBorder="1" applyAlignment="1">
      <alignment horizontal="left" vertical="center" wrapText="1"/>
    </xf>
    <xf numFmtId="49" fontId="36" fillId="10" borderId="26" xfId="7" applyNumberFormat="1" applyFont="1" applyFill="1" applyBorder="1" applyAlignment="1">
      <alignment horizontal="left" vertical="center" wrapText="1"/>
    </xf>
    <xf numFmtId="49" fontId="36" fillId="10" borderId="28" xfId="7" applyNumberFormat="1" applyFont="1" applyFill="1" applyBorder="1" applyAlignment="1">
      <alignment horizontal="left" vertical="center" wrapText="1"/>
    </xf>
    <xf numFmtId="49" fontId="36" fillId="10" borderId="42" xfId="7" applyNumberFormat="1" applyFont="1" applyFill="1" applyBorder="1" applyAlignment="1">
      <alignment horizontal="left" vertical="center" wrapText="1"/>
    </xf>
    <xf numFmtId="165" fontId="34" fillId="3" borderId="26" xfId="5" applyFont="1" applyFill="1" applyBorder="1" applyAlignment="1">
      <alignment horizontal="center" vertical="center" wrapText="1"/>
    </xf>
    <xf numFmtId="165" fontId="34" fillId="3" borderId="28" xfId="5" applyFont="1" applyFill="1" applyBorder="1" applyAlignment="1">
      <alignment horizontal="center" vertical="center" wrapText="1"/>
    </xf>
    <xf numFmtId="165" fontId="34" fillId="3" borderId="42" xfId="5" applyFont="1" applyFill="1" applyBorder="1" applyAlignment="1">
      <alignment horizontal="center" vertical="center" wrapText="1"/>
    </xf>
    <xf numFmtId="0" fontId="34" fillId="0" borderId="62" xfId="4" applyFont="1" applyFill="1" applyBorder="1" applyAlignment="1">
      <alignment horizontal="center" vertical="center" wrapText="1"/>
    </xf>
    <xf numFmtId="0" fontId="34" fillId="0" borderId="15" xfId="4" applyFont="1" applyFill="1" applyBorder="1" applyAlignment="1">
      <alignment horizontal="center" vertical="center" wrapText="1"/>
    </xf>
    <xf numFmtId="0" fontId="34" fillId="0" borderId="43" xfId="4" applyFont="1" applyFill="1" applyBorder="1" applyAlignment="1">
      <alignment horizontal="center" vertical="center" wrapText="1"/>
    </xf>
    <xf numFmtId="0" fontId="5" fillId="0" borderId="43" xfId="4" applyFill="1" applyBorder="1" applyAlignment="1">
      <alignment horizontal="center" vertical="center" wrapText="1"/>
    </xf>
    <xf numFmtId="0" fontId="5" fillId="0" borderId="16" xfId="4" applyFill="1" applyBorder="1" applyAlignment="1">
      <alignment horizontal="center" vertical="center" wrapText="1"/>
    </xf>
    <xf numFmtId="0" fontId="34" fillId="0" borderId="35" xfId="4" applyFont="1" applyFill="1" applyBorder="1" applyAlignment="1">
      <alignment horizontal="center" vertical="center" wrapText="1"/>
    </xf>
    <xf numFmtId="0" fontId="34" fillId="0" borderId="16" xfId="4" applyFont="1" applyFill="1" applyBorder="1" applyAlignment="1">
      <alignment horizontal="center" vertical="center" wrapText="1"/>
    </xf>
    <xf numFmtId="0" fontId="18" fillId="0" borderId="35" xfId="4" applyFont="1" applyFill="1" applyBorder="1" applyAlignment="1">
      <alignment horizontal="center" vertical="center" wrapText="1"/>
    </xf>
    <xf numFmtId="0" fontId="18" fillId="0" borderId="43" xfId="4" applyFont="1" applyFill="1" applyBorder="1" applyAlignment="1">
      <alignment horizontal="center" vertical="center" wrapText="1"/>
    </xf>
    <xf numFmtId="0" fontId="18" fillId="0" borderId="16" xfId="4" applyFont="1" applyFill="1" applyBorder="1" applyAlignment="1">
      <alignment horizontal="center" vertical="center" wrapText="1"/>
    </xf>
    <xf numFmtId="0" fontId="34" fillId="0" borderId="63" xfId="4" applyFont="1" applyFill="1" applyBorder="1" applyAlignment="1">
      <alignment horizontal="center" vertical="center" wrapText="1"/>
    </xf>
    <xf numFmtId="0" fontId="37" fillId="0" borderId="60" xfId="4" applyFont="1" applyFill="1" applyBorder="1" applyAlignment="1">
      <alignment horizontal="center" vertical="center" wrapText="1"/>
    </xf>
    <xf numFmtId="0" fontId="34" fillId="0" borderId="60" xfId="4" applyFont="1" applyFill="1" applyBorder="1" applyAlignment="1">
      <alignment horizontal="center" vertical="center" wrapText="1"/>
    </xf>
    <xf numFmtId="0" fontId="34" fillId="0" borderId="61" xfId="4" applyFont="1" applyFill="1" applyBorder="1" applyAlignment="1">
      <alignment horizontal="center" vertical="center" wrapText="1"/>
    </xf>
    <xf numFmtId="166" fontId="34" fillId="0" borderId="64" xfId="8" applyFont="1" applyFill="1" applyBorder="1" applyAlignment="1">
      <alignment horizontal="center" vertical="center" wrapText="1"/>
    </xf>
    <xf numFmtId="166" fontId="34" fillId="0" borderId="29" xfId="8" applyFont="1" applyFill="1" applyBorder="1" applyAlignment="1">
      <alignment horizontal="center" vertical="center" wrapText="1"/>
    </xf>
    <xf numFmtId="166" fontId="34" fillId="0" borderId="23" xfId="8" applyFont="1" applyFill="1" applyBorder="1" applyAlignment="1">
      <alignment horizontal="center" vertical="center" wrapText="1"/>
    </xf>
    <xf numFmtId="166" fontId="34" fillId="0" borderId="19" xfId="8" applyFont="1" applyFill="1" applyBorder="1" applyAlignment="1">
      <alignment horizontal="center" vertical="center" wrapText="1"/>
    </xf>
    <xf numFmtId="0" fontId="34" fillId="0" borderId="25" xfId="4" applyFont="1" applyFill="1" applyBorder="1" applyAlignment="1">
      <alignment horizontal="center" vertical="center" wrapText="1"/>
    </xf>
    <xf numFmtId="0" fontId="34" fillId="0" borderId="28" xfId="4" applyFont="1" applyFill="1" applyBorder="1" applyAlignment="1">
      <alignment horizontal="center" vertical="center" wrapText="1"/>
    </xf>
    <xf numFmtId="0" fontId="34" fillId="0" borderId="42" xfId="4" applyFont="1" applyFill="1" applyBorder="1" applyAlignment="1">
      <alignment horizontal="center" vertical="center" wrapText="1"/>
    </xf>
    <xf numFmtId="0" fontId="18" fillId="0" borderId="65" xfId="4" applyFont="1" applyFill="1" applyBorder="1" applyAlignment="1">
      <alignment horizontal="center" vertical="center" wrapText="1"/>
    </xf>
    <xf numFmtId="0" fontId="18" fillId="0" borderId="66" xfId="4" applyFont="1" applyFill="1" applyBorder="1" applyAlignment="1">
      <alignment horizontal="center" vertical="center" wrapText="1"/>
    </xf>
    <xf numFmtId="0" fontId="18" fillId="0" borderId="63" xfId="4" applyFont="1" applyFill="1" applyBorder="1" applyAlignment="1">
      <alignment horizontal="center" vertical="center" wrapText="1"/>
    </xf>
    <xf numFmtId="0" fontId="34" fillId="5" borderId="67" xfId="4" applyFont="1" applyFill="1" applyBorder="1" applyAlignment="1">
      <alignment horizontal="center" vertical="center" wrapText="1"/>
    </xf>
    <xf numFmtId="0" fontId="34" fillId="5" borderId="62" xfId="4" applyFont="1" applyFill="1" applyBorder="1" applyAlignment="1">
      <alignment horizontal="center" vertical="center" wrapText="1"/>
    </xf>
    <xf numFmtId="0" fontId="34" fillId="5" borderId="70" xfId="4" applyFont="1" applyFill="1" applyBorder="1" applyAlignment="1">
      <alignment horizontal="center" vertical="center" wrapText="1"/>
    </xf>
    <xf numFmtId="0" fontId="40" fillId="0" borderId="35" xfId="4" applyFont="1" applyBorder="1" applyAlignment="1">
      <alignment horizontal="center" vertical="center" wrapText="1"/>
    </xf>
    <xf numFmtId="0" fontId="40" fillId="0" borderId="16" xfId="4" applyFont="1" applyBorder="1" applyAlignment="1">
      <alignment horizontal="center" vertical="center" wrapText="1"/>
    </xf>
    <xf numFmtId="0" fontId="40" fillId="0" borderId="35" xfId="4" applyFont="1" applyBorder="1" applyAlignment="1">
      <alignment horizontal="left" vertical="center" wrapText="1"/>
    </xf>
    <xf numFmtId="0" fontId="40" fillId="0" borderId="16" xfId="4" applyFont="1" applyBorder="1" applyAlignment="1">
      <alignment horizontal="left" vertical="center" wrapText="1"/>
    </xf>
    <xf numFmtId="0" fontId="40" fillId="0" borderId="68" xfId="4" applyFont="1" applyBorder="1" applyAlignment="1">
      <alignment horizontal="center" vertical="center" wrapText="1"/>
    </xf>
    <xf numFmtId="0" fontId="5" fillId="0" borderId="69" xfId="4" applyBorder="1" applyAlignment="1">
      <alignment horizontal="center" vertical="center" wrapText="1"/>
    </xf>
    <xf numFmtId="0" fontId="5" fillId="0" borderId="61" xfId="4" applyBorder="1" applyAlignment="1">
      <alignment horizontal="center" vertical="center" wrapText="1"/>
    </xf>
    <xf numFmtId="0" fontId="40" fillId="0" borderId="43" xfId="4" applyFont="1" applyBorder="1" applyAlignment="1">
      <alignment horizontal="center" vertical="center" wrapText="1"/>
    </xf>
    <xf numFmtId="0" fontId="40" fillId="0" borderId="65" xfId="4" applyFont="1" applyBorder="1" applyAlignment="1">
      <alignment horizontal="center" vertical="center" wrapText="1"/>
    </xf>
    <xf numFmtId="0" fontId="40" fillId="0" borderId="66" xfId="4" applyFont="1" applyBorder="1" applyAlignment="1">
      <alignment horizontal="center" vertical="center" wrapText="1"/>
    </xf>
    <xf numFmtId="0" fontId="40" fillId="0" borderId="73" xfId="4" applyFont="1" applyBorder="1" applyAlignment="1">
      <alignment horizontal="center" vertical="center" wrapText="1"/>
    </xf>
    <xf numFmtId="0" fontId="38" fillId="5" borderId="35" xfId="4" applyFont="1" applyFill="1" applyBorder="1" applyAlignment="1">
      <alignment horizontal="center" vertical="center" wrapText="1"/>
    </xf>
    <xf numFmtId="0" fontId="38" fillId="5" borderId="16" xfId="4" applyFont="1" applyFill="1" applyBorder="1" applyAlignment="1">
      <alignment horizontal="center" vertical="center" wrapText="1"/>
    </xf>
    <xf numFmtId="0" fontId="38" fillId="13" borderId="35" xfId="4" applyFont="1" applyFill="1" applyBorder="1" applyAlignment="1">
      <alignment horizontal="center" vertical="center" wrapText="1"/>
    </xf>
    <xf numFmtId="0" fontId="38" fillId="13" borderId="16" xfId="4" applyFont="1" applyFill="1" applyBorder="1" applyAlignment="1">
      <alignment horizontal="center" vertical="center" wrapText="1"/>
    </xf>
    <xf numFmtId="166" fontId="42" fillId="11" borderId="35" xfId="8" applyNumberFormat="1" applyFont="1" applyFill="1" applyBorder="1" applyAlignment="1">
      <alignment horizontal="center" vertical="center" wrapText="1"/>
    </xf>
    <xf numFmtId="166" fontId="42" fillId="11" borderId="16" xfId="8" applyNumberFormat="1" applyFont="1" applyFill="1" applyBorder="1" applyAlignment="1">
      <alignment horizontal="center" vertical="center" wrapText="1"/>
    </xf>
    <xf numFmtId="167" fontId="42" fillId="12" borderId="35" xfId="8" applyNumberFormat="1" applyFont="1" applyFill="1" applyBorder="1" applyAlignment="1">
      <alignment horizontal="center" vertical="center" wrapText="1"/>
    </xf>
    <xf numFmtId="167" fontId="42" fillId="12" borderId="16" xfId="8" applyNumberFormat="1" applyFont="1" applyFill="1" applyBorder="1" applyAlignment="1">
      <alignment horizontal="center" vertical="center" wrapText="1"/>
    </xf>
    <xf numFmtId="166" fontId="42" fillId="0" borderId="19" xfId="8" applyNumberFormat="1" applyFont="1" applyFill="1" applyBorder="1" applyAlignment="1">
      <alignment horizontal="center" vertical="center" wrapText="1"/>
    </xf>
    <xf numFmtId="167" fontId="43" fillId="0" borderId="26" xfId="8" applyNumberFormat="1" applyFont="1" applyFill="1" applyBorder="1" applyAlignment="1">
      <alignment horizontal="justify" vertical="center" wrapText="1"/>
    </xf>
    <xf numFmtId="167" fontId="43" fillId="0" borderId="19" xfId="8" applyNumberFormat="1" applyFont="1" applyFill="1" applyBorder="1" applyAlignment="1">
      <alignment horizontal="justify" vertical="center" wrapText="1"/>
    </xf>
    <xf numFmtId="166" fontId="42" fillId="11" borderId="43" xfId="8" applyNumberFormat="1" applyFont="1" applyFill="1" applyBorder="1" applyAlignment="1">
      <alignment horizontal="center" vertical="center" wrapText="1"/>
    </xf>
    <xf numFmtId="166" fontId="42" fillId="11" borderId="71" xfId="8" applyNumberFormat="1" applyFont="1" applyFill="1" applyBorder="1" applyAlignment="1">
      <alignment horizontal="center" vertical="center" wrapText="1"/>
    </xf>
    <xf numFmtId="167" fontId="42" fillId="12" borderId="43" xfId="8" applyNumberFormat="1" applyFont="1" applyFill="1" applyBorder="1" applyAlignment="1">
      <alignment horizontal="center" vertical="center" wrapText="1"/>
    </xf>
    <xf numFmtId="167" fontId="42" fillId="12" borderId="71" xfId="8" applyNumberFormat="1" applyFont="1" applyFill="1" applyBorder="1" applyAlignment="1">
      <alignment horizontal="center" vertical="center" wrapText="1"/>
    </xf>
    <xf numFmtId="166" fontId="43" fillId="0" borderId="43" xfId="8" applyNumberFormat="1" applyFont="1" applyFill="1" applyBorder="1" applyAlignment="1">
      <alignment horizontal="center" vertical="center" wrapText="1"/>
    </xf>
    <xf numFmtId="166" fontId="43" fillId="0" borderId="71" xfId="8" applyNumberFormat="1" applyFont="1" applyFill="1" applyBorder="1" applyAlignment="1">
      <alignment horizontal="center" vertical="center" wrapText="1"/>
    </xf>
    <xf numFmtId="166" fontId="42" fillId="0" borderId="29" xfId="8" applyNumberFormat="1" applyFont="1" applyFill="1" applyBorder="1" applyAlignment="1">
      <alignment horizontal="center" vertical="center" wrapText="1"/>
    </xf>
    <xf numFmtId="166" fontId="42" fillId="0" borderId="72" xfId="8" applyNumberFormat="1" applyFont="1" applyFill="1" applyBorder="1" applyAlignment="1">
      <alignment horizontal="center" vertical="center" wrapText="1"/>
    </xf>
    <xf numFmtId="0" fontId="40" fillId="0" borderId="35" xfId="4" applyFont="1" applyFill="1" applyBorder="1" applyAlignment="1">
      <alignment horizontal="left" vertical="top" wrapText="1"/>
    </xf>
    <xf numFmtId="0" fontId="40" fillId="0" borderId="71" xfId="4" applyFont="1" applyFill="1" applyBorder="1" applyAlignment="1">
      <alignment horizontal="left" vertical="top" wrapText="1"/>
    </xf>
    <xf numFmtId="166" fontId="42" fillId="0" borderId="30" xfId="8" applyNumberFormat="1" applyFont="1" applyFill="1" applyBorder="1" applyAlignment="1">
      <alignment horizontal="center" vertical="center" wrapText="1"/>
    </xf>
    <xf numFmtId="167" fontId="42" fillId="0" borderId="19" xfId="8" applyNumberFormat="1" applyFont="1" applyFill="1" applyBorder="1" applyAlignment="1">
      <alignment horizontal="justify" vertical="center" wrapText="1"/>
    </xf>
    <xf numFmtId="167" fontId="42" fillId="0" borderId="30" xfId="8" applyNumberFormat="1" applyFont="1" applyFill="1" applyBorder="1" applyAlignment="1">
      <alignment horizontal="justify" vertical="center" wrapText="1"/>
    </xf>
    <xf numFmtId="0" fontId="10" fillId="0" borderId="67" xfId="4" applyFont="1" applyBorder="1" applyAlignment="1">
      <alignment horizontal="center" vertical="center" wrapText="1"/>
    </xf>
    <xf numFmtId="0" fontId="5" fillId="0" borderId="62" xfId="4" applyBorder="1" applyAlignment="1">
      <alignment horizontal="center" vertical="center" wrapText="1"/>
    </xf>
    <xf numFmtId="0" fontId="5" fillId="0" borderId="70" xfId="4" applyBorder="1" applyAlignment="1">
      <alignment horizontal="center" vertical="center" wrapText="1"/>
    </xf>
    <xf numFmtId="0" fontId="10" fillId="0" borderId="35" xfId="4" applyFont="1" applyBorder="1" applyAlignment="1">
      <alignment horizontal="center" vertical="center" wrapText="1"/>
    </xf>
    <xf numFmtId="0" fontId="5" fillId="0" borderId="43" xfId="4" applyBorder="1" applyAlignment="1">
      <alignment horizontal="center" vertical="center" wrapText="1"/>
    </xf>
    <xf numFmtId="0" fontId="5" fillId="0" borderId="71" xfId="4" applyBorder="1" applyAlignment="1">
      <alignment horizontal="center" vertical="center" wrapText="1"/>
    </xf>
    <xf numFmtId="0" fontId="34" fillId="0" borderId="35" xfId="4" applyFont="1" applyFill="1" applyBorder="1" applyAlignment="1">
      <alignment horizontal="left" vertical="center" wrapText="1"/>
    </xf>
    <xf numFmtId="0" fontId="34" fillId="0" borderId="43" xfId="4" applyFont="1" applyFill="1" applyBorder="1" applyAlignment="1">
      <alignment horizontal="left" vertical="center" wrapText="1"/>
    </xf>
    <xf numFmtId="0" fontId="34" fillId="10" borderId="60" xfId="4" applyFont="1" applyFill="1" applyBorder="1" applyAlignment="1">
      <alignment horizontal="left" vertical="center" wrapText="1"/>
    </xf>
    <xf numFmtId="0" fontId="34" fillId="10" borderId="61" xfId="4" applyFont="1" applyFill="1" applyBorder="1" applyAlignment="1">
      <alignment horizontal="left" vertical="center" wrapText="1"/>
    </xf>
    <xf numFmtId="0" fontId="34" fillId="10" borderId="25" xfId="4" applyFont="1" applyFill="1" applyBorder="1" applyAlignment="1">
      <alignment horizontal="left" vertical="center" wrapText="1"/>
    </xf>
    <xf numFmtId="0" fontId="34" fillId="10" borderId="28" xfId="4" applyFont="1" applyFill="1" applyBorder="1" applyAlignment="1">
      <alignment horizontal="left" vertical="center" wrapText="1"/>
    </xf>
    <xf numFmtId="0" fontId="34" fillId="10" borderId="42" xfId="4" applyFont="1" applyFill="1" applyBorder="1" applyAlignment="1">
      <alignment horizontal="left" vertical="center" wrapText="1"/>
    </xf>
    <xf numFmtId="0" fontId="45" fillId="3" borderId="25" xfId="4" applyFont="1" applyFill="1" applyBorder="1" applyAlignment="1">
      <alignment horizontal="left" wrapText="1"/>
    </xf>
    <xf numFmtId="0" fontId="45" fillId="3" borderId="28" xfId="4" applyFont="1" applyFill="1" applyBorder="1" applyAlignment="1">
      <alignment horizontal="left" wrapText="1"/>
    </xf>
    <xf numFmtId="0" fontId="45" fillId="3" borderId="42" xfId="4" applyFont="1" applyFill="1" applyBorder="1" applyAlignment="1">
      <alignment horizontal="left" wrapText="1"/>
    </xf>
    <xf numFmtId="0" fontId="37" fillId="0" borderId="28" xfId="4" applyFont="1" applyFill="1" applyBorder="1" applyAlignment="1">
      <alignment horizontal="center" vertical="center" wrapText="1"/>
    </xf>
    <xf numFmtId="0" fontId="37" fillId="0" borderId="42" xfId="4" applyFont="1" applyFill="1" applyBorder="1" applyAlignment="1">
      <alignment horizontal="center" vertical="center" wrapText="1"/>
    </xf>
    <xf numFmtId="0" fontId="34" fillId="0" borderId="65" xfId="4" applyFont="1" applyFill="1" applyBorder="1" applyAlignment="1">
      <alignment horizontal="center" vertical="center" wrapText="1"/>
    </xf>
    <xf numFmtId="0" fontId="34" fillId="0" borderId="66" xfId="4" applyFont="1" applyFill="1" applyBorder="1" applyAlignment="1">
      <alignment horizontal="center" vertical="center" wrapText="1"/>
    </xf>
    <xf numFmtId="0" fontId="40" fillId="0" borderId="68" xfId="4" applyFont="1" applyBorder="1" applyAlignment="1">
      <alignment vertical="top" wrapText="1"/>
    </xf>
    <xf numFmtId="0" fontId="5" fillId="0" borderId="69" xfId="4" applyBorder="1" applyAlignment="1">
      <alignment vertical="top" wrapText="1"/>
    </xf>
    <xf numFmtId="0" fontId="5" fillId="0" borderId="61" xfId="4" applyBorder="1" applyAlignment="1">
      <alignment vertical="top" wrapText="1"/>
    </xf>
    <xf numFmtId="0" fontId="34" fillId="2" borderId="25" xfId="4" applyFont="1" applyFill="1" applyBorder="1" applyAlignment="1">
      <alignment horizontal="left" vertical="center" wrapText="1"/>
    </xf>
    <xf numFmtId="0" fontId="34" fillId="2" borderId="28" xfId="4" applyFont="1" applyFill="1" applyBorder="1" applyAlignment="1">
      <alignment horizontal="left" vertical="center" wrapText="1"/>
    </xf>
    <xf numFmtId="0" fontId="34" fillId="2" borderId="42" xfId="4" applyFont="1" applyFill="1" applyBorder="1" applyAlignment="1">
      <alignment horizontal="left" vertical="center" wrapText="1"/>
    </xf>
    <xf numFmtId="0" fontId="41" fillId="3" borderId="65" xfId="4" applyFont="1" applyFill="1" applyBorder="1" applyAlignment="1">
      <alignment horizontal="left" vertical="center" wrapText="1"/>
    </xf>
    <xf numFmtId="0" fontId="41" fillId="3" borderId="34" xfId="4" applyFont="1" applyFill="1" applyBorder="1" applyAlignment="1">
      <alignment horizontal="left" vertical="center" wrapText="1"/>
    </xf>
    <xf numFmtId="0" fontId="41" fillId="3" borderId="68" xfId="4" applyFont="1" applyFill="1" applyBorder="1" applyAlignment="1">
      <alignment horizontal="left" vertical="center" wrapText="1"/>
    </xf>
    <xf numFmtId="0" fontId="34" fillId="15" borderId="25" xfId="4" applyFont="1" applyFill="1" applyBorder="1" applyAlignment="1">
      <alignment horizontal="center" vertical="center" wrapText="1"/>
    </xf>
    <xf numFmtId="0" fontId="34" fillId="15" borderId="28" xfId="4" applyFont="1" applyFill="1" applyBorder="1" applyAlignment="1">
      <alignment horizontal="center" vertical="center" wrapText="1"/>
    </xf>
    <xf numFmtId="0" fontId="34" fillId="0" borderId="68" xfId="4" applyFont="1" applyFill="1" applyBorder="1" applyAlignment="1">
      <alignment horizontal="justify" vertical="center" wrapText="1"/>
    </xf>
    <xf numFmtId="0" fontId="5" fillId="0" borderId="69" xfId="4" applyBorder="1" applyAlignment="1">
      <alignment vertical="center" wrapText="1"/>
    </xf>
    <xf numFmtId="0" fontId="5" fillId="0" borderId="61" xfId="4" applyBorder="1" applyAlignment="1">
      <alignment vertical="center" wrapText="1"/>
    </xf>
    <xf numFmtId="0" fontId="38" fillId="16" borderId="35" xfId="4" applyFont="1" applyFill="1" applyBorder="1" applyAlignment="1">
      <alignment horizontal="center" vertical="center" wrapText="1"/>
    </xf>
    <xf numFmtId="0" fontId="38" fillId="16" borderId="43" xfId="4" applyFont="1" applyFill="1" applyBorder="1" applyAlignment="1">
      <alignment horizontal="center" vertical="center" wrapText="1"/>
    </xf>
    <xf numFmtId="0" fontId="38" fillId="16" borderId="16" xfId="4" applyFont="1" applyFill="1" applyBorder="1" applyAlignment="1">
      <alignment horizontal="center" vertical="center" wrapText="1"/>
    </xf>
    <xf numFmtId="0" fontId="40" fillId="0" borderId="35" xfId="4" applyFont="1" applyBorder="1" applyAlignment="1">
      <alignment vertical="center" wrapText="1"/>
    </xf>
    <xf numFmtId="0" fontId="5" fillId="0" borderId="43" xfId="4" applyBorder="1" applyAlignment="1">
      <alignment vertical="center" wrapText="1"/>
    </xf>
    <xf numFmtId="0" fontId="5" fillId="0" borderId="16" xfId="4" applyBorder="1" applyAlignment="1">
      <alignment vertical="center" wrapText="1"/>
    </xf>
    <xf numFmtId="0" fontId="12" fillId="0" borderId="65" xfId="4" applyFont="1" applyFill="1" applyBorder="1" applyAlignment="1">
      <alignment horizontal="center" vertical="center" wrapText="1"/>
    </xf>
    <xf numFmtId="0" fontId="12" fillId="0" borderId="66" xfId="4" applyFont="1" applyFill="1" applyBorder="1" applyAlignment="1">
      <alignment horizontal="center" vertical="center" wrapText="1"/>
    </xf>
    <xf numFmtId="0" fontId="12" fillId="0" borderId="63" xfId="4" applyFont="1" applyFill="1" applyBorder="1" applyAlignment="1">
      <alignment horizontal="center" vertical="center" wrapText="1"/>
    </xf>
    <xf numFmtId="0" fontId="40" fillId="0" borderId="35" xfId="4" applyFont="1" applyBorder="1" applyAlignment="1">
      <alignment horizontal="justify" vertical="center" wrapText="1"/>
    </xf>
    <xf numFmtId="0" fontId="5" fillId="0" borderId="16" xfId="4" applyBorder="1" applyAlignment="1">
      <alignment wrapText="1"/>
    </xf>
    <xf numFmtId="0" fontId="40" fillId="0" borderId="65" xfId="4" applyFont="1" applyBorder="1" applyAlignment="1">
      <alignment horizontal="justify" wrapText="1"/>
    </xf>
    <xf numFmtId="0" fontId="40" fillId="0" borderId="63" xfId="4" applyFont="1" applyBorder="1" applyAlignment="1">
      <alignment horizontal="justify" wrapText="1"/>
    </xf>
    <xf numFmtId="0" fontId="40" fillId="0" borderId="35" xfId="4" applyFont="1" applyBorder="1" applyAlignment="1">
      <alignment horizontal="justify" vertical="top" wrapText="1"/>
    </xf>
    <xf numFmtId="0" fontId="5" fillId="0" borderId="43" xfId="4" applyBorder="1" applyAlignment="1">
      <alignment vertical="top" wrapText="1"/>
    </xf>
    <xf numFmtId="0" fontId="5" fillId="0" borderId="16" xfId="4" applyBorder="1" applyAlignment="1">
      <alignment vertical="top" wrapText="1"/>
    </xf>
    <xf numFmtId="0" fontId="40" fillId="0" borderId="35" xfId="4" applyFont="1" applyBorder="1" applyAlignment="1">
      <alignment horizontal="center" vertical="top" wrapText="1"/>
    </xf>
    <xf numFmtId="0" fontId="40" fillId="0" borderId="43" xfId="4" applyFont="1" applyBorder="1" applyAlignment="1">
      <alignment horizontal="center" vertical="top" wrapText="1"/>
    </xf>
    <xf numFmtId="0" fontId="40" fillId="0" borderId="16" xfId="4" applyFont="1" applyBorder="1" applyAlignment="1">
      <alignment horizontal="center" vertical="top" wrapText="1"/>
    </xf>
    <xf numFmtId="0" fontId="40" fillId="0" borderId="65" xfId="4" applyFont="1" applyBorder="1" applyAlignment="1">
      <alignment horizontal="justify" vertical="top" wrapText="1"/>
    </xf>
    <xf numFmtId="0" fontId="40" fillId="0" borderId="66" xfId="4" applyFont="1" applyBorder="1" applyAlignment="1">
      <alignment horizontal="justify" vertical="top" wrapText="1"/>
    </xf>
    <xf numFmtId="0" fontId="5" fillId="0" borderId="63" xfId="4" applyBorder="1" applyAlignment="1">
      <alignment vertical="top" wrapText="1"/>
    </xf>
    <xf numFmtId="0" fontId="29" fillId="0" borderId="1" xfId="1" applyFont="1" applyAlignment="1">
      <alignment horizontal="center" vertical="center" wrapText="1"/>
    </xf>
    <xf numFmtId="0" fontId="31" fillId="0" borderId="44" xfId="2" applyFont="1" applyBorder="1" applyAlignment="1">
      <alignment horizontal="left" vertical="center" wrapText="1"/>
    </xf>
    <xf numFmtId="0" fontId="32" fillId="0" borderId="45" xfId="3" applyFont="1" applyBorder="1" applyAlignment="1">
      <alignment horizontal="left" vertical="center" wrapText="1"/>
    </xf>
    <xf numFmtId="0" fontId="30" fillId="0" borderId="46"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0" xfId="0" applyFont="1" applyAlignment="1">
      <alignment vertical="top"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32" fillId="0" borderId="0" xfId="3" applyFont="1" applyBorder="1" applyAlignment="1">
      <alignment horizontal="left" vertical="center" wrapText="1"/>
    </xf>
    <xf numFmtId="0" fontId="30" fillId="0" borderId="0" xfId="0" applyFont="1" applyAlignment="1">
      <alignment vertical="center" wrapText="1"/>
    </xf>
    <xf numFmtId="0" fontId="30" fillId="0" borderId="0" xfId="0" applyFont="1" applyAlignment="1">
      <alignment horizontal="center" vertical="top" wrapText="1"/>
    </xf>
    <xf numFmtId="0" fontId="30" fillId="0" borderId="0" xfId="0" applyFont="1" applyAlignment="1">
      <alignment vertical="center"/>
    </xf>
    <xf numFmtId="0" fontId="30" fillId="0" borderId="2" xfId="0" applyFont="1" applyBorder="1" applyAlignment="1">
      <alignment horizontal="center" vertical="top" wrapText="1"/>
    </xf>
    <xf numFmtId="0" fontId="30" fillId="0" borderId="0" xfId="0" applyFont="1" applyBorder="1" applyAlignment="1">
      <alignment horizontal="left" vertical="center" wrapText="1"/>
    </xf>
    <xf numFmtId="0" fontId="30" fillId="0" borderId="0" xfId="0" applyFont="1" applyBorder="1" applyAlignment="1">
      <alignment horizontal="left" vertical="top" wrapText="1"/>
    </xf>
    <xf numFmtId="0" fontId="30" fillId="0" borderId="0" xfId="0" applyFont="1" applyFill="1" applyBorder="1" applyAlignment="1">
      <alignment vertical="center" wrapText="1"/>
    </xf>
    <xf numFmtId="0" fontId="32" fillId="0" borderId="57" xfId="3" applyFont="1" applyBorder="1" applyAlignment="1">
      <alignment horizontal="left"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xf>
    <xf numFmtId="0" fontId="30" fillId="0" borderId="0" xfId="0" applyFont="1" applyFill="1" applyBorder="1" applyAlignment="1">
      <alignment horizontal="center" vertical="center" wrapText="1"/>
    </xf>
    <xf numFmtId="165" fontId="11" fillId="0" borderId="0" xfId="5" applyFont="1" applyFill="1" applyBorder="1" applyAlignment="1">
      <alignment horizontal="center" vertical="center" wrapText="1"/>
    </xf>
    <xf numFmtId="165" fontId="13" fillId="7" borderId="21" xfId="5" applyFont="1" applyFill="1" applyBorder="1" applyAlignment="1">
      <alignment horizontal="left" vertical="center" wrapText="1"/>
    </xf>
    <xf numFmtId="0" fontId="14" fillId="3" borderId="21" xfId="6" applyFont="1" applyFill="1" applyBorder="1" applyAlignment="1">
      <alignment horizontal="left" vertical="center" wrapText="1"/>
    </xf>
    <xf numFmtId="0" fontId="15" fillId="0" borderId="21" xfId="6" applyFont="1" applyFill="1" applyBorder="1" applyAlignment="1">
      <alignment horizontal="left" vertical="center" wrapText="1"/>
    </xf>
    <xf numFmtId="0" fontId="7" fillId="0" borderId="21" xfId="6" applyFont="1" applyBorder="1" applyAlignment="1">
      <alignment horizontal="left" vertical="center" wrapText="1"/>
    </xf>
    <xf numFmtId="0" fontId="18" fillId="5" borderId="21" xfId="6" applyFont="1" applyFill="1" applyBorder="1" applyAlignment="1">
      <alignment horizontal="left" vertical="center" wrapText="1"/>
    </xf>
    <xf numFmtId="0" fontId="12" fillId="5" borderId="21" xfId="6" applyFont="1" applyFill="1" applyBorder="1" applyAlignment="1">
      <alignment horizontal="left" vertical="distributed" wrapText="1"/>
    </xf>
    <xf numFmtId="0" fontId="12" fillId="5" borderId="21" xfId="6" applyFont="1" applyFill="1" applyBorder="1" applyAlignment="1">
      <alignment horizontal="left" vertical="center" wrapText="1"/>
    </xf>
    <xf numFmtId="0" fontId="12" fillId="0" borderId="21" xfId="6" applyFont="1" applyFill="1" applyBorder="1" applyAlignment="1">
      <alignment horizontal="left" vertical="center" wrapText="1"/>
    </xf>
    <xf numFmtId="165" fontId="13" fillId="7" borderId="25" xfId="5" applyFont="1" applyFill="1" applyBorder="1" applyAlignment="1">
      <alignment horizontal="left" vertical="center" wrapText="1"/>
    </xf>
    <xf numFmtId="165" fontId="13" fillId="7" borderId="28" xfId="5" applyFont="1" applyFill="1" applyBorder="1" applyAlignment="1">
      <alignment horizontal="left" vertical="center" wrapText="1"/>
    </xf>
    <xf numFmtId="165" fontId="13" fillId="7" borderId="42" xfId="5" applyFont="1" applyFill="1" applyBorder="1" applyAlignment="1">
      <alignment horizontal="left" vertical="center" wrapText="1"/>
    </xf>
    <xf numFmtId="0" fontId="15" fillId="0" borderId="35" xfId="6" applyFont="1" applyFill="1" applyBorder="1" applyAlignment="1">
      <alignment horizontal="center" vertical="center" wrapText="1"/>
    </xf>
    <xf numFmtId="0" fontId="15" fillId="0" borderId="16" xfId="6" applyFont="1" applyFill="1" applyBorder="1" applyAlignment="1">
      <alignment horizontal="center" vertical="center" wrapText="1"/>
    </xf>
    <xf numFmtId="0" fontId="16" fillId="5" borderId="21" xfId="6" applyFont="1" applyFill="1" applyBorder="1" applyAlignment="1">
      <alignment horizontal="left" vertical="center" wrapText="1"/>
    </xf>
    <xf numFmtId="0" fontId="17" fillId="5" borderId="21" xfId="6" applyFont="1" applyFill="1" applyBorder="1" applyAlignment="1">
      <alignment horizontal="left" vertical="justify" wrapText="1"/>
    </xf>
    <xf numFmtId="0" fontId="14" fillId="3" borderId="25" xfId="6" applyFont="1" applyFill="1" applyBorder="1" applyAlignment="1">
      <alignment horizontal="left" vertical="center" wrapText="1"/>
    </xf>
    <xf numFmtId="0" fontId="14" fillId="3" borderId="28" xfId="6" applyFont="1" applyFill="1" applyBorder="1" applyAlignment="1">
      <alignment horizontal="left" vertical="center" wrapText="1"/>
    </xf>
    <xf numFmtId="0" fontId="14" fillId="3" borderId="42" xfId="6" applyFont="1" applyFill="1" applyBorder="1" applyAlignment="1">
      <alignment horizontal="left" vertical="center" wrapText="1"/>
    </xf>
    <xf numFmtId="0" fontId="18" fillId="0" borderId="21" xfId="6" applyFont="1" applyFill="1" applyBorder="1" applyAlignment="1">
      <alignment horizontal="left" vertical="center" wrapText="1"/>
    </xf>
    <xf numFmtId="0" fontId="6" fillId="0" borderId="21" xfId="6" applyFont="1" applyBorder="1" applyAlignment="1">
      <alignment horizontal="left" vertical="center" wrapText="1"/>
    </xf>
    <xf numFmtId="0" fontId="12" fillId="5" borderId="21" xfId="4" applyFont="1" applyFill="1" applyBorder="1" applyAlignment="1">
      <alignment horizontal="left" vertical="center" wrapText="1"/>
    </xf>
    <xf numFmtId="0" fontId="12" fillId="0" borderId="35" xfId="6" applyFont="1" applyFill="1" applyBorder="1" applyAlignment="1">
      <alignment horizontal="center" vertical="center" wrapText="1"/>
    </xf>
    <xf numFmtId="0" fontId="12" fillId="0" borderId="16" xfId="6" applyFont="1" applyFill="1" applyBorder="1" applyAlignment="1">
      <alignment horizontal="center" vertical="center" wrapText="1"/>
    </xf>
    <xf numFmtId="0" fontId="18" fillId="0" borderId="21" xfId="6" applyFont="1" applyBorder="1" applyAlignment="1">
      <alignment horizontal="left" vertical="center" wrapText="1"/>
    </xf>
    <xf numFmtId="0" fontId="6" fillId="0" borderId="21" xfId="6" applyFont="1" applyBorder="1" applyAlignment="1">
      <alignment horizontal="left" wrapText="1"/>
    </xf>
    <xf numFmtId="0" fontId="17" fillId="5" borderId="21" xfId="6" applyFont="1" applyFill="1" applyBorder="1" applyAlignment="1">
      <alignment horizontal="left" vertical="center" wrapText="1"/>
    </xf>
    <xf numFmtId="0" fontId="7" fillId="0" borderId="21" xfId="6" applyFont="1" applyFill="1" applyBorder="1" applyAlignment="1">
      <alignment horizontal="left" vertical="center" wrapText="1"/>
    </xf>
    <xf numFmtId="0" fontId="18" fillId="5" borderId="21" xfId="4" applyFont="1" applyFill="1" applyBorder="1" applyAlignment="1">
      <alignment horizontal="left" vertical="center" wrapText="1"/>
    </xf>
    <xf numFmtId="0" fontId="6" fillId="0" borderId="21" xfId="4" applyFont="1" applyBorder="1" applyAlignment="1">
      <alignment horizontal="left" vertical="center" wrapText="1"/>
    </xf>
    <xf numFmtId="0" fontId="12" fillId="4" borderId="21" xfId="4" applyFont="1" applyFill="1" applyBorder="1" applyAlignment="1">
      <alignment horizontal="left" vertical="center" wrapText="1"/>
    </xf>
    <xf numFmtId="165" fontId="23" fillId="7" borderId="25" xfId="5" applyFont="1" applyFill="1" applyBorder="1" applyAlignment="1">
      <alignment horizontal="left" vertical="center" wrapText="1"/>
    </xf>
    <xf numFmtId="165" fontId="23" fillId="7" borderId="28" xfId="5" applyFont="1" applyFill="1" applyBorder="1" applyAlignment="1">
      <alignment horizontal="left" vertical="center" wrapText="1"/>
    </xf>
    <xf numFmtId="165" fontId="23" fillId="7" borderId="42" xfId="5" applyFont="1" applyFill="1" applyBorder="1" applyAlignment="1">
      <alignment horizontal="left" vertical="center" wrapText="1"/>
    </xf>
    <xf numFmtId="165" fontId="15" fillId="9" borderId="25" xfId="5" applyFont="1" applyFill="1" applyBorder="1" applyAlignment="1">
      <alignment horizontal="left" vertical="center" wrapText="1"/>
    </xf>
    <xf numFmtId="165" fontId="15" fillId="9" borderId="28" xfId="5" applyFont="1" applyFill="1" applyBorder="1" applyAlignment="1">
      <alignment horizontal="left" vertical="center" wrapText="1"/>
    </xf>
    <xf numFmtId="165" fontId="15" fillId="9" borderId="42" xfId="5" applyFont="1" applyFill="1" applyBorder="1" applyAlignment="1">
      <alignment horizontal="left" vertical="center" wrapText="1"/>
    </xf>
    <xf numFmtId="0" fontId="24" fillId="0" borderId="21" xfId="4" applyFont="1" applyFill="1" applyBorder="1" applyAlignment="1">
      <alignment horizontal="left" vertical="center" wrapText="1"/>
    </xf>
    <xf numFmtId="0" fontId="26" fillId="0" borderId="21" xfId="4" applyFont="1" applyBorder="1" applyAlignment="1">
      <alignment horizontal="left" vertical="center" wrapText="1"/>
    </xf>
    <xf numFmtId="0" fontId="25" fillId="0" borderId="21" xfId="4" applyFont="1" applyBorder="1" applyAlignment="1">
      <alignment horizontal="left" vertical="center" wrapText="1"/>
    </xf>
    <xf numFmtId="0" fontId="12" fillId="6" borderId="21" xfId="4" applyFont="1" applyFill="1" applyBorder="1" applyAlignment="1">
      <alignment horizontal="left" vertical="center" wrapText="1"/>
    </xf>
    <xf numFmtId="0" fontId="12" fillId="0" borderId="21" xfId="4" applyFont="1" applyFill="1" applyBorder="1" applyAlignment="1">
      <alignment horizontal="left" vertical="center" wrapText="1"/>
    </xf>
    <xf numFmtId="0" fontId="15" fillId="0" borderId="43" xfId="6" applyFont="1" applyFill="1" applyBorder="1" applyAlignment="1">
      <alignment horizontal="center" vertical="center" wrapText="1"/>
    </xf>
    <xf numFmtId="165" fontId="15" fillId="3" borderId="25" xfId="5" applyFont="1" applyFill="1" applyBorder="1" applyAlignment="1">
      <alignment horizontal="left" vertical="center" wrapText="1"/>
    </xf>
    <xf numFmtId="165" fontId="15" fillId="3" borderId="28" xfId="5" applyFont="1" applyFill="1" applyBorder="1" applyAlignment="1">
      <alignment horizontal="left" vertical="center" wrapText="1"/>
    </xf>
    <xf numFmtId="165" fontId="15" fillId="3" borderId="42" xfId="5" applyFont="1" applyFill="1" applyBorder="1" applyAlignment="1">
      <alignment horizontal="left" vertical="center" wrapText="1"/>
    </xf>
    <xf numFmtId="0" fontId="18" fillId="0" borderId="21" xfId="4" applyFont="1" applyFill="1" applyBorder="1" applyAlignment="1">
      <alignment horizontal="left" vertical="center" wrapText="1"/>
    </xf>
    <xf numFmtId="8" fontId="12" fillId="5" borderId="21" xfId="4" applyNumberFormat="1" applyFont="1" applyFill="1" applyBorder="1" applyAlignment="1">
      <alignment horizontal="left" vertical="center" wrapText="1"/>
    </xf>
    <xf numFmtId="0" fontId="27" fillId="0" borderId="21" xfId="4" applyFont="1" applyBorder="1" applyAlignment="1">
      <alignment horizontal="left" vertical="center" wrapText="1"/>
    </xf>
    <xf numFmtId="0" fontId="25" fillId="0" borderId="21" xfId="4" applyFont="1" applyFill="1" applyBorder="1" applyAlignment="1">
      <alignment horizontal="left" vertical="center" wrapText="1"/>
    </xf>
    <xf numFmtId="0" fontId="12" fillId="0" borderId="35" xfId="6" applyFont="1" applyFill="1" applyBorder="1" applyAlignment="1">
      <alignment horizontal="left" vertical="center" wrapText="1"/>
    </xf>
    <xf numFmtId="0" fontId="12" fillId="0" borderId="43" xfId="6" applyFont="1" applyFill="1" applyBorder="1" applyAlignment="1">
      <alignment horizontal="left" vertical="center" wrapText="1"/>
    </xf>
    <xf numFmtId="0" fontId="12" fillId="0" borderId="16" xfId="6" applyFont="1" applyFill="1" applyBorder="1" applyAlignment="1">
      <alignment horizontal="left" vertical="center" wrapText="1"/>
    </xf>
    <xf numFmtId="8" fontId="6" fillId="0" borderId="21" xfId="4" applyNumberFormat="1" applyFont="1" applyBorder="1" applyAlignment="1">
      <alignment horizontal="left" vertical="center" wrapText="1"/>
    </xf>
    <xf numFmtId="0" fontId="6" fillId="2" borderId="4" xfId="4" applyFont="1" applyFill="1" applyBorder="1" applyAlignment="1">
      <alignment horizontal="left" vertical="center" wrapText="1"/>
    </xf>
    <xf numFmtId="0" fontId="6" fillId="2" borderId="5" xfId="4" applyFont="1" applyFill="1" applyBorder="1" applyAlignment="1">
      <alignment horizontal="left" vertical="center" wrapText="1"/>
    </xf>
    <xf numFmtId="0" fontId="6" fillId="2" borderId="6" xfId="4" applyFont="1" applyFill="1" applyBorder="1" applyAlignment="1">
      <alignment horizontal="left" vertical="center" wrapText="1"/>
    </xf>
    <xf numFmtId="0" fontId="7" fillId="2" borderId="26" xfId="4" applyFont="1" applyFill="1" applyBorder="1" applyAlignment="1">
      <alignment horizontal="left" vertical="center" wrapText="1"/>
    </xf>
    <xf numFmtId="0" fontId="6" fillId="0" borderId="7" xfId="4" applyFont="1" applyBorder="1" applyAlignment="1">
      <alignment horizontal="left" vertical="center" wrapText="1"/>
    </xf>
    <xf numFmtId="0" fontId="6" fillId="0" borderId="23" xfId="4" applyFont="1" applyBorder="1" applyAlignment="1">
      <alignment horizontal="left" vertical="center" wrapText="1"/>
    </xf>
    <xf numFmtId="0" fontId="6" fillId="0" borderId="24" xfId="4" applyFont="1" applyBorder="1" applyAlignment="1">
      <alignment horizontal="left" vertical="center" wrapText="1"/>
    </xf>
    <xf numFmtId="0" fontId="6" fillId="0" borderId="18" xfId="4" applyFont="1" applyBorder="1" applyAlignment="1">
      <alignment horizontal="left" vertical="center" wrapText="1"/>
    </xf>
    <xf numFmtId="3" fontId="6" fillId="0" borderId="24" xfId="4" applyNumberFormat="1" applyFont="1" applyBorder="1" applyAlignment="1">
      <alignment horizontal="left" vertical="center" wrapText="1"/>
    </xf>
    <xf numFmtId="3" fontId="6" fillId="0" borderId="18" xfId="4" applyNumberFormat="1" applyFont="1" applyBorder="1" applyAlignment="1">
      <alignment horizontal="left" vertical="center" wrapText="1"/>
    </xf>
    <xf numFmtId="0" fontId="6" fillId="0" borderId="26" xfId="4" applyFont="1" applyBorder="1" applyAlignment="1">
      <alignment horizontal="left" vertical="center" wrapText="1"/>
    </xf>
    <xf numFmtId="0" fontId="5" fillId="0" borderId="0" xfId="4" applyAlignment="1">
      <alignment vertical="center"/>
    </xf>
    <xf numFmtId="0" fontId="10" fillId="0" borderId="0" xfId="4" applyFont="1" applyAlignment="1">
      <alignment vertical="center"/>
    </xf>
    <xf numFmtId="0" fontId="5" fillId="0" borderId="78" xfId="4" applyBorder="1" applyAlignment="1">
      <alignment vertical="center"/>
    </xf>
    <xf numFmtId="0" fontId="6" fillId="0" borderId="30" xfId="4" applyFont="1" applyBorder="1" applyAlignment="1">
      <alignment horizontal="left" vertical="center" wrapText="1"/>
    </xf>
    <xf numFmtId="0" fontId="6" fillId="0" borderId="9" xfId="4" applyFont="1" applyBorder="1" applyAlignment="1">
      <alignment horizontal="left" vertical="center" wrapText="1"/>
    </xf>
    <xf numFmtId="0" fontId="12" fillId="23" borderId="81" xfId="4" applyFont="1" applyFill="1" applyBorder="1" applyAlignment="1">
      <alignment horizontal="left" vertical="center" wrapText="1"/>
    </xf>
    <xf numFmtId="0" fontId="12" fillId="6" borderId="41" xfId="4" applyFont="1" applyFill="1" applyBorder="1" applyAlignment="1">
      <alignment horizontal="left" vertical="center" wrapText="1"/>
    </xf>
    <xf numFmtId="0" fontId="12" fillId="23" borderId="41" xfId="4" applyFont="1" applyFill="1" applyBorder="1" applyAlignment="1">
      <alignment horizontal="left" vertical="center" wrapText="1"/>
    </xf>
    <xf numFmtId="0" fontId="12" fillId="6" borderId="40" xfId="4" applyFont="1" applyFill="1" applyBorder="1" applyAlignment="1">
      <alignment horizontal="left" vertical="center" wrapText="1"/>
    </xf>
    <xf numFmtId="0" fontId="25" fillId="0" borderId="87" xfId="4" applyFont="1" applyFill="1" applyBorder="1" applyAlignment="1">
      <alignment horizontal="left" vertical="center" wrapText="1"/>
    </xf>
    <xf numFmtId="0" fontId="6" fillId="0" borderId="30" xfId="4" applyFont="1" applyBorder="1" applyAlignment="1">
      <alignment horizontal="left" vertical="center" wrapText="1"/>
    </xf>
    <xf numFmtId="0" fontId="5" fillId="0" borderId="21" xfId="4" applyBorder="1" applyAlignment="1">
      <alignment vertical="center"/>
    </xf>
    <xf numFmtId="0" fontId="5" fillId="0" borderId="91" xfId="4" applyBorder="1" applyAlignment="1">
      <alignment vertical="center" wrapText="1"/>
    </xf>
    <xf numFmtId="0" fontId="10" fillId="0" borderId="30" xfId="4" applyFont="1" applyBorder="1" applyAlignment="1">
      <alignment vertical="center" wrapText="1"/>
    </xf>
    <xf numFmtId="0" fontId="12" fillId="4" borderId="25" xfId="4" applyFont="1" applyFill="1" applyBorder="1" applyAlignment="1">
      <alignment horizontal="left" vertical="center" wrapText="1"/>
    </xf>
    <xf numFmtId="0" fontId="12" fillId="4" borderId="20" xfId="4" applyFont="1" applyFill="1" applyBorder="1" applyAlignment="1">
      <alignment horizontal="left" vertical="center" wrapText="1"/>
    </xf>
    <xf numFmtId="0" fontId="18" fillId="0" borderId="25" xfId="4" applyFont="1" applyFill="1" applyBorder="1" applyAlignment="1">
      <alignment horizontal="left" vertical="center" wrapText="1"/>
    </xf>
    <xf numFmtId="0" fontId="6" fillId="0" borderId="19" xfId="4" applyFont="1" applyBorder="1" applyAlignment="1">
      <alignment horizontal="left" vertical="center" wrapText="1"/>
    </xf>
    <xf numFmtId="0" fontId="5" fillId="0" borderId="26" xfId="4" applyBorder="1" applyAlignment="1">
      <alignment vertical="center" wrapText="1"/>
    </xf>
    <xf numFmtId="0" fontId="5" fillId="0" borderId="19" xfId="4" applyBorder="1" applyAlignment="1">
      <alignment vertical="center" wrapText="1"/>
    </xf>
    <xf numFmtId="0" fontId="25" fillId="0" borderId="25" xfId="4" applyFont="1" applyFill="1" applyBorder="1" applyAlignment="1">
      <alignment horizontal="left" vertical="center" wrapText="1"/>
    </xf>
    <xf numFmtId="0" fontId="10" fillId="0" borderId="19" xfId="4" applyFont="1" applyBorder="1" applyAlignment="1">
      <alignment vertical="center" wrapText="1"/>
    </xf>
    <xf numFmtId="0" fontId="5" fillId="0" borderId="16" xfId="4" applyBorder="1" applyAlignment="1">
      <alignment horizontal="center" vertical="center"/>
    </xf>
    <xf numFmtId="0" fontId="5" fillId="0" borderId="15" xfId="4" applyBorder="1" applyAlignment="1">
      <alignment horizontal="center" vertical="center" wrapText="1"/>
    </xf>
    <xf numFmtId="0" fontId="10" fillId="0" borderId="23" xfId="4" applyFont="1" applyBorder="1" applyAlignment="1">
      <alignment horizontal="left" vertical="center" wrapText="1"/>
    </xf>
    <xf numFmtId="0" fontId="5" fillId="0" borderId="43" xfId="4" applyBorder="1" applyAlignment="1">
      <alignment horizontal="center" vertical="center"/>
    </xf>
    <xf numFmtId="0" fontId="10" fillId="0" borderId="18" xfId="4" applyFont="1" applyBorder="1" applyAlignment="1">
      <alignment horizontal="left" vertical="center" wrapText="1"/>
    </xf>
    <xf numFmtId="0" fontId="5" fillId="0" borderId="35" xfId="4" applyBorder="1" applyAlignment="1">
      <alignment horizontal="center" vertical="center"/>
    </xf>
    <xf numFmtId="0" fontId="10" fillId="0" borderId="21" xfId="4" applyFont="1" applyBorder="1" applyAlignment="1">
      <alignment vertical="center" wrapText="1"/>
    </xf>
    <xf numFmtId="0" fontId="10" fillId="0" borderId="35" xfId="4" applyFont="1" applyBorder="1" applyAlignment="1">
      <alignment horizontal="center" vertical="center"/>
    </xf>
    <xf numFmtId="0" fontId="5" fillId="0" borderId="67" xfId="4" applyBorder="1" applyAlignment="1">
      <alignment horizontal="center" vertical="center" wrapText="1"/>
    </xf>
    <xf numFmtId="0" fontId="10" fillId="0" borderId="24" xfId="4" applyFont="1" applyBorder="1" applyAlignment="1">
      <alignment horizontal="left" vertical="center" wrapText="1"/>
    </xf>
    <xf numFmtId="0" fontId="12" fillId="4" borderId="22" xfId="4" applyFont="1" applyFill="1" applyBorder="1" applyAlignment="1">
      <alignment horizontal="left" vertical="center" wrapText="1"/>
    </xf>
    <xf numFmtId="0" fontId="12" fillId="0" borderId="22" xfId="4" applyFont="1" applyFill="1" applyBorder="1" applyAlignment="1">
      <alignment horizontal="left" vertical="center" wrapText="1"/>
    </xf>
    <xf numFmtId="0" fontId="12" fillId="0" borderId="25" xfId="4" applyFont="1" applyFill="1" applyBorder="1" applyAlignment="1">
      <alignment horizontal="left" vertical="center" wrapText="1"/>
    </xf>
    <xf numFmtId="0" fontId="12" fillId="0" borderId="33" xfId="4" applyFont="1" applyFill="1" applyBorder="1" applyAlignment="1">
      <alignment horizontal="left" vertical="center" wrapText="1"/>
    </xf>
    <xf numFmtId="0" fontId="12" fillId="0" borderId="32" xfId="4" applyFont="1" applyFill="1" applyBorder="1" applyAlignment="1">
      <alignment horizontal="left" vertical="center" wrapText="1"/>
    </xf>
    <xf numFmtId="0" fontId="12" fillId="6" borderId="32" xfId="4" applyFont="1" applyFill="1" applyBorder="1" applyAlignment="1">
      <alignment horizontal="left" vertical="center" wrapText="1"/>
    </xf>
    <xf numFmtId="0" fontId="12" fillId="4" borderId="32" xfId="4" applyFont="1" applyFill="1" applyBorder="1" applyAlignment="1">
      <alignment horizontal="left" vertical="center" wrapText="1"/>
    </xf>
    <xf numFmtId="0" fontId="12" fillId="4" borderId="39" xfId="4" applyFont="1" applyFill="1" applyBorder="1" applyAlignment="1">
      <alignment horizontal="left" vertical="center" wrapText="1"/>
    </xf>
    <xf numFmtId="0" fontId="45" fillId="0" borderId="21" xfId="4" applyFont="1" applyBorder="1" applyAlignment="1">
      <alignment vertical="center" wrapText="1"/>
    </xf>
    <xf numFmtId="0" fontId="45" fillId="0" borderId="21" xfId="4" applyFont="1" applyBorder="1" applyAlignment="1">
      <alignment vertical="center"/>
    </xf>
    <xf numFmtId="0" fontId="45" fillId="0" borderId="26" xfId="4" applyFont="1" applyBorder="1" applyAlignment="1">
      <alignment vertical="center" wrapText="1"/>
    </xf>
    <xf numFmtId="0" fontId="45" fillId="0" borderId="19" xfId="4" applyFont="1" applyBorder="1" applyAlignment="1">
      <alignment vertical="center"/>
    </xf>
    <xf numFmtId="0" fontId="23" fillId="0" borderId="13" xfId="4" applyFont="1" applyBorder="1" applyAlignment="1">
      <alignment horizontal="left" vertical="center" wrapText="1"/>
    </xf>
    <xf numFmtId="0" fontId="23" fillId="0" borderId="13" xfId="4" applyFont="1" applyBorder="1" applyAlignment="1">
      <alignment horizontal="left" vertical="center" wrapText="1"/>
    </xf>
    <xf numFmtId="0" fontId="23" fillId="0" borderId="78" xfId="4" applyFont="1" applyBorder="1" applyAlignment="1">
      <alignment horizontal="left" vertical="center" wrapText="1"/>
    </xf>
    <xf numFmtId="0" fontId="23" fillId="0" borderId="86" xfId="4" applyFont="1" applyBorder="1" applyAlignment="1">
      <alignment horizontal="left" vertical="center" wrapText="1"/>
    </xf>
    <xf numFmtId="0" fontId="7" fillId="0" borderId="9" xfId="4" applyFont="1" applyBorder="1" applyAlignment="1">
      <alignment horizontal="left" vertical="center"/>
    </xf>
    <xf numFmtId="0" fontId="7" fillId="3" borderId="88" xfId="4" applyFont="1" applyFill="1" applyBorder="1" applyAlignment="1">
      <alignment horizontal="left" vertical="center" wrapText="1"/>
    </xf>
    <xf numFmtId="0" fontId="7" fillId="3" borderId="91" xfId="4" applyFont="1" applyFill="1" applyBorder="1" applyAlignment="1">
      <alignment horizontal="left" vertical="center" wrapText="1"/>
    </xf>
    <xf numFmtId="0" fontId="7" fillId="2" borderId="83" xfId="4" applyFont="1" applyFill="1" applyBorder="1" applyAlignment="1">
      <alignment horizontal="left" vertical="center" wrapText="1"/>
    </xf>
    <xf numFmtId="0" fontId="7" fillId="2" borderId="92" xfId="4" applyFont="1" applyFill="1" applyBorder="1" applyAlignment="1">
      <alignment horizontal="left" vertical="center" wrapText="1"/>
    </xf>
    <xf numFmtId="0" fontId="10" fillId="0" borderId="86" xfId="4" applyFont="1" applyBorder="1" applyAlignment="1">
      <alignment horizontal="left" vertical="center" wrapText="1"/>
    </xf>
    <xf numFmtId="0" fontId="10" fillId="0" borderId="24" xfId="4" applyFont="1" applyBorder="1" applyAlignment="1">
      <alignment vertical="center" wrapText="1"/>
    </xf>
    <xf numFmtId="0" fontId="12" fillId="0" borderId="36" xfId="4" applyFont="1" applyFill="1" applyBorder="1" applyAlignment="1">
      <alignment horizontal="left" vertical="center" wrapText="1"/>
    </xf>
    <xf numFmtId="0" fontId="12" fillId="4" borderId="35" xfId="4" applyFont="1" applyFill="1" applyBorder="1" applyAlignment="1">
      <alignment horizontal="left" vertical="center" wrapText="1"/>
    </xf>
    <xf numFmtId="0" fontId="12" fillId="6" borderId="35" xfId="4" applyFont="1" applyFill="1" applyBorder="1" applyAlignment="1">
      <alignment horizontal="left" vertical="center" wrapText="1"/>
    </xf>
    <xf numFmtId="0" fontId="12" fillId="0" borderId="67" xfId="4" applyFont="1" applyFill="1" applyBorder="1" applyAlignment="1">
      <alignment horizontal="left" vertical="center" wrapText="1"/>
    </xf>
    <xf numFmtId="0" fontId="6" fillId="0" borderId="90" xfId="4" applyFont="1" applyBorder="1" applyAlignment="1">
      <alignment horizontal="left" vertical="center" wrapText="1"/>
    </xf>
    <xf numFmtId="0" fontId="10" fillId="0" borderId="27" xfId="4" applyFont="1" applyBorder="1" applyAlignment="1">
      <alignment horizontal="left" vertical="center" wrapText="1"/>
    </xf>
    <xf numFmtId="0" fontId="10" fillId="0" borderId="23" xfId="4" applyFont="1" applyBorder="1" applyAlignment="1">
      <alignment vertical="center" wrapText="1"/>
    </xf>
    <xf numFmtId="164" fontId="6" fillId="0" borderId="14" xfId="4" applyNumberFormat="1" applyFont="1" applyBorder="1" applyAlignment="1">
      <alignment horizontal="left" vertical="center" wrapText="1"/>
    </xf>
    <xf numFmtId="0" fontId="12" fillId="0" borderId="20" xfId="4" applyFont="1" applyFill="1" applyBorder="1" applyAlignment="1">
      <alignment horizontal="left" vertical="center" wrapText="1"/>
    </xf>
    <xf numFmtId="0" fontId="6" fillId="0" borderId="38" xfId="4" applyFont="1" applyBorder="1" applyAlignment="1">
      <alignment horizontal="left" vertical="center" wrapText="1"/>
    </xf>
    <xf numFmtId="0" fontId="12" fillId="0" borderId="34" xfId="4" applyFont="1" applyFill="1" applyBorder="1" applyAlignment="1">
      <alignment horizontal="left" vertical="center" wrapText="1"/>
    </xf>
    <xf numFmtId="0" fontId="6" fillId="0" borderId="19" xfId="4" applyFont="1" applyBorder="1" applyAlignment="1">
      <alignment vertical="center" wrapText="1"/>
    </xf>
    <xf numFmtId="0" fontId="6" fillId="0" borderId="59" xfId="4" applyFont="1" applyBorder="1" applyAlignment="1">
      <alignment horizontal="left" vertical="center" wrapText="1"/>
    </xf>
    <xf numFmtId="0" fontId="28" fillId="0" borderId="22" xfId="4" applyFont="1" applyFill="1" applyBorder="1" applyAlignment="1">
      <alignment horizontal="left" vertical="center" wrapText="1"/>
    </xf>
    <xf numFmtId="0" fontId="28" fillId="0" borderId="21" xfId="4" applyFont="1" applyFill="1" applyBorder="1" applyAlignment="1">
      <alignment horizontal="left" vertical="center" wrapText="1"/>
    </xf>
    <xf numFmtId="0" fontId="28" fillId="4" borderId="21" xfId="4" applyFont="1" applyFill="1" applyBorder="1" applyAlignment="1">
      <alignment horizontal="left" vertical="center" wrapText="1"/>
    </xf>
    <xf numFmtId="0" fontId="6" fillId="0" borderId="27" xfId="4" applyFont="1" applyBorder="1" applyAlignment="1">
      <alignment horizontal="left" vertical="center" wrapText="1"/>
    </xf>
    <xf numFmtId="0" fontId="10" fillId="0" borderId="59" xfId="4" applyFont="1" applyBorder="1" applyAlignment="1">
      <alignment vertical="center" wrapText="1"/>
    </xf>
    <xf numFmtId="0" fontId="28" fillId="6" borderId="22" xfId="4" applyFont="1" applyFill="1" applyBorder="1" applyAlignment="1">
      <alignment horizontal="left" vertical="center" wrapText="1"/>
    </xf>
    <xf numFmtId="0" fontId="28" fillId="6" borderId="21" xfId="4" applyFont="1" applyFill="1" applyBorder="1" applyAlignment="1">
      <alignment horizontal="left" vertical="center" wrapText="1"/>
    </xf>
    <xf numFmtId="0" fontId="10" fillId="0" borderId="4" xfId="4" applyFont="1" applyBorder="1" applyAlignment="1">
      <alignment vertical="center" wrapText="1"/>
    </xf>
    <xf numFmtId="0" fontId="10" fillId="0" borderId="21" xfId="4" applyFont="1" applyBorder="1" applyAlignment="1">
      <alignment vertical="center"/>
    </xf>
    <xf numFmtId="0" fontId="5" fillId="0" borderId="27" xfId="4" applyBorder="1" applyAlignment="1">
      <alignment vertical="center" wrapText="1"/>
    </xf>
    <xf numFmtId="0" fontId="10" fillId="0" borderId="26" xfId="4" applyFont="1" applyBorder="1" applyAlignment="1">
      <alignment vertical="center" wrapText="1"/>
    </xf>
    <xf numFmtId="0" fontId="45" fillId="0" borderId="21" xfId="4" applyFont="1" applyBorder="1" applyAlignment="1">
      <alignment horizontal="center" vertical="center" wrapText="1"/>
    </xf>
    <xf numFmtId="0" fontId="23" fillId="0" borderId="21" xfId="4" applyFont="1" applyBorder="1" applyAlignment="1">
      <alignment horizontal="center" vertical="center" wrapText="1"/>
    </xf>
    <xf numFmtId="0" fontId="45" fillId="0" borderId="26" xfId="4" applyFont="1" applyBorder="1" applyAlignment="1">
      <alignment horizontal="center" vertical="center" wrapText="1"/>
    </xf>
    <xf numFmtId="0" fontId="45" fillId="0" borderId="19" xfId="4" applyFont="1" applyBorder="1" applyAlignment="1">
      <alignment horizontal="center" vertical="center"/>
    </xf>
    <xf numFmtId="0" fontId="23" fillId="0" borderId="6" xfId="4" applyFont="1" applyBorder="1" applyAlignment="1">
      <alignment horizontal="left" vertical="center" wrapText="1"/>
    </xf>
    <xf numFmtId="0" fontId="23" fillId="0" borderId="6" xfId="4" applyFont="1" applyBorder="1" applyAlignment="1">
      <alignment horizontal="left" vertical="center" wrapText="1"/>
    </xf>
    <xf numFmtId="0" fontId="23" fillId="0" borderId="5" xfId="4" applyFont="1" applyBorder="1" applyAlignment="1">
      <alignment horizontal="left" vertical="center" wrapText="1"/>
    </xf>
    <xf numFmtId="0" fontId="23" fillId="0" borderId="4" xfId="4" applyFont="1" applyBorder="1" applyAlignment="1">
      <alignment horizontal="left" vertical="center" wrapText="1"/>
    </xf>
    <xf numFmtId="0" fontId="7" fillId="0" borderId="31" xfId="4" applyFont="1" applyBorder="1" applyAlignment="1">
      <alignment horizontal="left" vertical="center" wrapText="1"/>
    </xf>
    <xf numFmtId="0" fontId="7" fillId="3" borderId="34" xfId="4" applyFont="1" applyFill="1" applyBorder="1" applyAlignment="1">
      <alignment vertical="center" wrapText="1"/>
    </xf>
    <xf numFmtId="0" fontId="7" fillId="3" borderId="27" xfId="4" applyFont="1" applyFill="1" applyBorder="1" applyAlignment="1">
      <alignment vertical="center" wrapText="1"/>
    </xf>
    <xf numFmtId="0" fontId="61" fillId="0" borderId="21" xfId="4" applyFont="1" applyBorder="1" applyAlignment="1">
      <alignment vertical="center"/>
    </xf>
    <xf numFmtId="0" fontId="7" fillId="2" borderId="28" xfId="4" applyFont="1" applyFill="1" applyBorder="1" applyAlignment="1">
      <alignment horizontal="left" vertical="center" wrapText="1"/>
    </xf>
    <xf numFmtId="0" fontId="5" fillId="0" borderId="21" xfId="4" applyBorder="1" applyAlignment="1">
      <alignment vertical="center" wrapText="1"/>
    </xf>
    <xf numFmtId="0" fontId="6" fillId="0" borderId="25" xfId="4" applyFont="1" applyBorder="1" applyAlignment="1">
      <alignment horizontal="left" vertical="center" wrapText="1"/>
    </xf>
    <xf numFmtId="0" fontId="6" fillId="0" borderId="27" xfId="4" applyFont="1" applyBorder="1" applyAlignment="1">
      <alignment horizontal="left" vertical="center" wrapText="1"/>
    </xf>
    <xf numFmtId="0" fontId="10" fillId="0" borderId="35" xfId="4" applyFont="1" applyBorder="1" applyAlignment="1">
      <alignment vertical="center" wrapText="1"/>
    </xf>
    <xf numFmtId="3" fontId="6" fillId="0" borderId="23" xfId="4" applyNumberFormat="1" applyFont="1" applyBorder="1" applyAlignment="1">
      <alignment horizontal="left" vertical="center" wrapText="1"/>
    </xf>
    <xf numFmtId="0" fontId="25" fillId="5" borderId="21" xfId="4" applyFont="1" applyFill="1" applyBorder="1" applyAlignment="1">
      <alignment horizontal="left" vertical="center" wrapText="1"/>
    </xf>
    <xf numFmtId="0" fontId="12" fillId="5" borderId="16" xfId="4" applyFont="1" applyFill="1" applyBorder="1" applyAlignment="1">
      <alignment horizontal="left" vertical="center" wrapText="1"/>
    </xf>
    <xf numFmtId="0" fontId="45" fillId="0" borderId="21" xfId="4" applyFont="1" applyBorder="1" applyAlignment="1">
      <alignment horizontal="center" vertical="center" wrapText="1"/>
    </xf>
    <xf numFmtId="0" fontId="23" fillId="0" borderId="21" xfId="4" applyFont="1" applyBorder="1" applyAlignment="1">
      <alignment horizontal="center" vertical="center" wrapText="1"/>
    </xf>
    <xf numFmtId="0" fontId="23" fillId="0" borderId="86" xfId="4" applyFont="1" applyBorder="1" applyAlignment="1">
      <alignment horizontal="center" vertical="center" wrapText="1"/>
    </xf>
    <xf numFmtId="0" fontId="23" fillId="0" borderId="9" xfId="4" applyFont="1" applyBorder="1" applyAlignment="1">
      <alignment horizontal="center" vertical="center" wrapText="1"/>
    </xf>
    <xf numFmtId="0" fontId="23" fillId="0" borderId="13" xfId="4" applyFont="1" applyBorder="1" applyAlignment="1">
      <alignment horizontal="center" vertical="center" wrapText="1"/>
    </xf>
    <xf numFmtId="0" fontId="23" fillId="0" borderId="85" xfId="4" applyFont="1" applyBorder="1" applyAlignment="1">
      <alignment horizontal="center" vertical="center" wrapText="1"/>
    </xf>
    <xf numFmtId="0" fontId="23" fillId="0" borderId="7" xfId="4" applyFont="1" applyBorder="1" applyAlignment="1">
      <alignment horizontal="center" vertical="center" wrapText="1"/>
    </xf>
    <xf numFmtId="0" fontId="23" fillId="0" borderId="8" xfId="4" applyFont="1" applyBorder="1" applyAlignment="1">
      <alignment horizontal="center" vertical="center" wrapText="1"/>
    </xf>
    <xf numFmtId="0" fontId="23" fillId="0" borderId="6" xfId="4" applyFont="1" applyBorder="1" applyAlignment="1">
      <alignment horizontal="center" vertical="center" wrapText="1"/>
    </xf>
    <xf numFmtId="0" fontId="23" fillId="0" borderId="5" xfId="4" applyFont="1" applyBorder="1" applyAlignment="1">
      <alignment horizontal="center" vertical="center" wrapText="1"/>
    </xf>
    <xf numFmtId="0" fontId="23" fillId="0" borderId="4" xfId="4" applyFont="1" applyBorder="1" applyAlignment="1">
      <alignment horizontal="center" vertical="center" wrapText="1"/>
    </xf>
    <xf numFmtId="0" fontId="6" fillId="3" borderId="6" xfId="4" applyFont="1" applyFill="1" applyBorder="1" applyAlignment="1">
      <alignment horizontal="left" vertical="center" wrapText="1"/>
    </xf>
    <xf numFmtId="0" fontId="6" fillId="3" borderId="5" xfId="4" applyFont="1" applyFill="1" applyBorder="1" applyAlignment="1">
      <alignment horizontal="left" vertical="center" wrapText="1"/>
    </xf>
    <xf numFmtId="0" fontId="6" fillId="3" borderId="4" xfId="4" applyFont="1" applyFill="1" applyBorder="1" applyAlignment="1">
      <alignment horizontal="left" vertical="center" wrapText="1"/>
    </xf>
    <xf numFmtId="0" fontId="6" fillId="0" borderId="0" xfId="4" applyFont="1" applyAlignment="1">
      <alignment horizontal="left" vertical="center" wrapText="1"/>
    </xf>
    <xf numFmtId="0" fontId="6" fillId="0" borderId="0" xfId="4" applyFont="1" applyAlignment="1">
      <alignment horizontal="left" vertical="center" wrapText="1"/>
    </xf>
    <xf numFmtId="0" fontId="7" fillId="0" borderId="0" xfId="4" applyFont="1" applyAlignment="1">
      <alignment vertical="center"/>
    </xf>
    <xf numFmtId="0" fontId="6" fillId="0" borderId="0" xfId="4" applyFont="1" applyAlignment="1">
      <alignment horizontal="left" vertical="center"/>
    </xf>
  </cellXfs>
  <cellStyles count="9">
    <cellStyle name="Encabezado 1" xfId="1" builtinId="16"/>
    <cellStyle name="Millares 2" xfId="5"/>
    <cellStyle name="Moneda 2" xfId="8"/>
    <cellStyle name="Normal" xfId="0" builtinId="0"/>
    <cellStyle name="Normal 2" xfId="4"/>
    <cellStyle name="Normal 2 2" xfId="6"/>
    <cellStyle name="Normal_Matriz 2" xfId="7"/>
    <cellStyle name="Título 2" xfId="2" builtinId="17"/>
    <cellStyle name="Títu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528905</xdr:colOff>
      <xdr:row>0</xdr:row>
      <xdr:rowOff>114194</xdr:rowOff>
    </xdr:from>
    <xdr:to>
      <xdr:col>4</xdr:col>
      <xdr:colOff>773773</xdr:colOff>
      <xdr:row>2</xdr:row>
      <xdr:rowOff>256855</xdr:rowOff>
    </xdr:to>
    <xdr:sp macro="" textlink="">
      <xdr:nvSpPr>
        <xdr:cNvPr id="2" name="Text Box 1">
          <a:extLst>
            <a:ext uri="{FF2B5EF4-FFF2-40B4-BE49-F238E27FC236}">
              <a16:creationId xmlns:a16="http://schemas.microsoft.com/office/drawing/2014/main" id="{D01F7714-E2E8-4104-9F5A-EF196E6393AC}"/>
            </a:ext>
          </a:extLst>
        </xdr:cNvPr>
        <xdr:cNvSpPr txBox="1"/>
      </xdr:nvSpPr>
      <xdr:spPr>
        <a:xfrm>
          <a:off x="1748105" y="114194"/>
          <a:ext cx="1302143" cy="456986"/>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100"/>
            </a:lnSpc>
            <a:spcAft>
              <a:spcPts val="0"/>
            </a:spcAft>
          </a:pPr>
          <a:r>
            <a:rPr lang="es-SV" sz="1200" b="1" kern="1200">
              <a:solidFill>
                <a:srgbClr val="000000"/>
              </a:solidFill>
              <a:effectLst/>
              <a:latin typeface="Calibri" panose="020F0502020204030204" pitchFamily="34" charset="0"/>
              <a:ea typeface="Calibri" panose="020F0502020204030204" pitchFamily="34" charset="0"/>
            </a:rPr>
            <a:t>PEI:</a:t>
          </a:r>
          <a:endParaRPr lang="es-SV" sz="1200">
            <a:effectLst/>
            <a:latin typeface="Times New Roman" panose="02020603050405020304" pitchFamily="18" charset="0"/>
            <a:ea typeface="Times New Roman" panose="02020603050405020304" pitchFamily="18" charset="0"/>
          </a:endParaRPr>
        </a:p>
        <a:p>
          <a:pPr algn="ctr">
            <a:lnSpc>
              <a:spcPts val="1400"/>
            </a:lnSpc>
            <a:spcAft>
              <a:spcPts val="1000"/>
            </a:spcAft>
          </a:pPr>
          <a:r>
            <a:rPr lang="es-SV" sz="1200" b="1" kern="1200">
              <a:solidFill>
                <a:srgbClr val="000000"/>
              </a:solidFill>
              <a:effectLst/>
              <a:latin typeface="Calibri" panose="020F0502020204030204" pitchFamily="34" charset="0"/>
              <a:ea typeface="Calibri" panose="020F0502020204030204" pitchFamily="34" charset="0"/>
            </a:rPr>
            <a:t>OBJETIVOS Y ÁREAS ESTRATÉGICAS</a:t>
          </a:r>
          <a:endParaRPr lang="es-SV"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1379</xdr:colOff>
      <xdr:row>20</xdr:row>
      <xdr:rowOff>0</xdr:rowOff>
    </xdr:from>
    <xdr:ext cx="66557" cy="213948"/>
    <xdr:sp macro="" textlink="">
      <xdr:nvSpPr>
        <xdr:cNvPr id="2" name="Text Box 2">
          <a:extLst>
            <a:ext uri="{FF2B5EF4-FFF2-40B4-BE49-F238E27FC236}">
              <a16:creationId xmlns:a16="http://schemas.microsoft.com/office/drawing/2014/main" id="{77388981-2D1C-4397-9DB9-D8D317085F4A}"/>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3" name="Text Box 2">
          <a:extLst>
            <a:ext uri="{FF2B5EF4-FFF2-40B4-BE49-F238E27FC236}">
              <a16:creationId xmlns:a16="http://schemas.microsoft.com/office/drawing/2014/main" id="{5846F1F6-4AF5-4970-A0BC-028111731A01}"/>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4" name="Text Box 3">
          <a:extLst>
            <a:ext uri="{FF2B5EF4-FFF2-40B4-BE49-F238E27FC236}">
              <a16:creationId xmlns:a16="http://schemas.microsoft.com/office/drawing/2014/main" id="{C704D5EC-2E84-4D4D-8CA5-4C3743338E0A}"/>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 name="Text Box 4">
          <a:extLst>
            <a:ext uri="{FF2B5EF4-FFF2-40B4-BE49-F238E27FC236}">
              <a16:creationId xmlns:a16="http://schemas.microsoft.com/office/drawing/2014/main" id="{AF4B2D94-79FE-494B-9442-08DDD606F968}"/>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6" name="Text Box 5">
          <a:extLst>
            <a:ext uri="{FF2B5EF4-FFF2-40B4-BE49-F238E27FC236}">
              <a16:creationId xmlns:a16="http://schemas.microsoft.com/office/drawing/2014/main" id="{601BFAA8-9BA3-428A-BE47-52EA0698CC0A}"/>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7" name="Text Box 6">
          <a:extLst>
            <a:ext uri="{FF2B5EF4-FFF2-40B4-BE49-F238E27FC236}">
              <a16:creationId xmlns:a16="http://schemas.microsoft.com/office/drawing/2014/main" id="{5C530D14-D20C-49DD-93B6-387945F1F4C3}"/>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8" name="Text Box 7">
          <a:extLst>
            <a:ext uri="{FF2B5EF4-FFF2-40B4-BE49-F238E27FC236}">
              <a16:creationId xmlns:a16="http://schemas.microsoft.com/office/drawing/2014/main" id="{E9475DA3-CE1C-4258-9A6D-39CA7586889A}"/>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9" name="Text Box 8">
          <a:extLst>
            <a:ext uri="{FF2B5EF4-FFF2-40B4-BE49-F238E27FC236}">
              <a16:creationId xmlns:a16="http://schemas.microsoft.com/office/drawing/2014/main" id="{693DC074-8D17-4F07-98B6-90B5213B1CC6}"/>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10" name="Text Box 9">
          <a:extLst>
            <a:ext uri="{FF2B5EF4-FFF2-40B4-BE49-F238E27FC236}">
              <a16:creationId xmlns:a16="http://schemas.microsoft.com/office/drawing/2014/main" id="{04A280FD-26C3-4845-B2B5-33FCE0F7AF36}"/>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11" name="Text Box 10">
          <a:extLst>
            <a:ext uri="{FF2B5EF4-FFF2-40B4-BE49-F238E27FC236}">
              <a16:creationId xmlns:a16="http://schemas.microsoft.com/office/drawing/2014/main" id="{8A8D3304-E5DD-402F-8A9C-FF8AFBECB58E}"/>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twoCellAnchor editAs="oneCell">
    <xdr:from>
      <xdr:col>17</xdr:col>
      <xdr:colOff>0</xdr:colOff>
      <xdr:row>20</xdr:row>
      <xdr:rowOff>0</xdr:rowOff>
    </xdr:from>
    <xdr:to>
      <xdr:col>17</xdr:col>
      <xdr:colOff>19050</xdr:colOff>
      <xdr:row>20</xdr:row>
      <xdr:rowOff>200025</xdr:rowOff>
    </xdr:to>
    <xdr:sp macro="" textlink="">
      <xdr:nvSpPr>
        <xdr:cNvPr id="12" name="Text Box 12">
          <a:extLst>
            <a:ext uri="{FF2B5EF4-FFF2-40B4-BE49-F238E27FC236}">
              <a16:creationId xmlns:a16="http://schemas.microsoft.com/office/drawing/2014/main" id="{ECECC4DF-1F73-4828-85E4-062363B5F721}"/>
            </a:ext>
          </a:extLst>
        </xdr:cNvPr>
        <xdr:cNvSpPr txBox="1">
          <a:spLocks noChangeArrowheads="1"/>
        </xdr:cNvSpPr>
      </xdr:nvSpPr>
      <xdr:spPr bwMode="auto">
        <a:xfrm>
          <a:off x="11763375" y="15506700"/>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0</xdr:colOff>
      <xdr:row>20</xdr:row>
      <xdr:rowOff>0</xdr:rowOff>
    </xdr:from>
    <xdr:ext cx="66557" cy="213948"/>
    <xdr:sp macro="" textlink="">
      <xdr:nvSpPr>
        <xdr:cNvPr id="13" name="Text Box 13">
          <a:extLst>
            <a:ext uri="{FF2B5EF4-FFF2-40B4-BE49-F238E27FC236}">
              <a16:creationId xmlns:a16="http://schemas.microsoft.com/office/drawing/2014/main" id="{212C065F-1DF5-4B4B-80FF-FCA5660AB35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4" name="Text Box 14">
          <a:extLst>
            <a:ext uri="{FF2B5EF4-FFF2-40B4-BE49-F238E27FC236}">
              <a16:creationId xmlns:a16="http://schemas.microsoft.com/office/drawing/2014/main" id="{F6DCD9B1-C367-40F8-A521-3C192BAD564C}"/>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5" name="Text Box 15">
          <a:extLst>
            <a:ext uri="{FF2B5EF4-FFF2-40B4-BE49-F238E27FC236}">
              <a16:creationId xmlns:a16="http://schemas.microsoft.com/office/drawing/2014/main" id="{325A24ED-C04B-4451-81B5-14813C2FA510}"/>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6" name="Text Box 16">
          <a:extLst>
            <a:ext uri="{FF2B5EF4-FFF2-40B4-BE49-F238E27FC236}">
              <a16:creationId xmlns:a16="http://schemas.microsoft.com/office/drawing/2014/main" id="{46EA05CE-FEAC-4642-8B7E-BAAFB43BA4FF}"/>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7" name="Text Box 17">
          <a:extLst>
            <a:ext uri="{FF2B5EF4-FFF2-40B4-BE49-F238E27FC236}">
              <a16:creationId xmlns:a16="http://schemas.microsoft.com/office/drawing/2014/main" id="{5AD795C6-A879-4514-AF65-C8A63D97436B}"/>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8" name="Text Box 18">
          <a:extLst>
            <a:ext uri="{FF2B5EF4-FFF2-40B4-BE49-F238E27FC236}">
              <a16:creationId xmlns:a16="http://schemas.microsoft.com/office/drawing/2014/main" id="{F8A31059-8950-45F6-981B-E32F90D21A3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9" name="Text Box 19">
          <a:extLst>
            <a:ext uri="{FF2B5EF4-FFF2-40B4-BE49-F238E27FC236}">
              <a16:creationId xmlns:a16="http://schemas.microsoft.com/office/drawing/2014/main" id="{2D42980F-318E-4AD4-8B98-E530DB1CC4A0}"/>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0" name="Text Box 20">
          <a:extLst>
            <a:ext uri="{FF2B5EF4-FFF2-40B4-BE49-F238E27FC236}">
              <a16:creationId xmlns:a16="http://schemas.microsoft.com/office/drawing/2014/main" id="{B48FF339-B08A-4CE8-8F41-C0F5326F54E8}"/>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1" name="Text Box 21">
          <a:extLst>
            <a:ext uri="{FF2B5EF4-FFF2-40B4-BE49-F238E27FC236}">
              <a16:creationId xmlns:a16="http://schemas.microsoft.com/office/drawing/2014/main" id="{5BAC2697-AB3C-4DC6-B23D-DC1325FFFF7C}"/>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2" name="Text Box 22">
          <a:extLst>
            <a:ext uri="{FF2B5EF4-FFF2-40B4-BE49-F238E27FC236}">
              <a16:creationId xmlns:a16="http://schemas.microsoft.com/office/drawing/2014/main" id="{2A77B08B-2D48-4408-98B8-0F45C4B5C668}"/>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3" name="Text Box 23">
          <a:extLst>
            <a:ext uri="{FF2B5EF4-FFF2-40B4-BE49-F238E27FC236}">
              <a16:creationId xmlns:a16="http://schemas.microsoft.com/office/drawing/2014/main" id="{DFD38DDC-EA92-482D-9067-7482C91AE8AF}"/>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4" name="Text Box 24">
          <a:extLst>
            <a:ext uri="{FF2B5EF4-FFF2-40B4-BE49-F238E27FC236}">
              <a16:creationId xmlns:a16="http://schemas.microsoft.com/office/drawing/2014/main" id="{78CFA069-76F7-4020-BC7A-DD6C5CAF1B9D}"/>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5" name="Text Box 25">
          <a:extLst>
            <a:ext uri="{FF2B5EF4-FFF2-40B4-BE49-F238E27FC236}">
              <a16:creationId xmlns:a16="http://schemas.microsoft.com/office/drawing/2014/main" id="{A0BF1D9B-95BC-4EA7-ABC2-2A7632A180BF}"/>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6" name="Text Box 26">
          <a:extLst>
            <a:ext uri="{FF2B5EF4-FFF2-40B4-BE49-F238E27FC236}">
              <a16:creationId xmlns:a16="http://schemas.microsoft.com/office/drawing/2014/main" id="{E1A14A7A-E1A6-4D6E-ADB6-400993C4B828}"/>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7" name="Text Box 27">
          <a:extLst>
            <a:ext uri="{FF2B5EF4-FFF2-40B4-BE49-F238E27FC236}">
              <a16:creationId xmlns:a16="http://schemas.microsoft.com/office/drawing/2014/main" id="{F186281F-3070-4310-9BD8-4AEDD5467E3D}"/>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8" name="Text Box 28">
          <a:extLst>
            <a:ext uri="{FF2B5EF4-FFF2-40B4-BE49-F238E27FC236}">
              <a16:creationId xmlns:a16="http://schemas.microsoft.com/office/drawing/2014/main" id="{0B9BC71F-C5A1-4177-8754-66DF9975F00D}"/>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29" name="Text Box 29">
          <a:extLst>
            <a:ext uri="{FF2B5EF4-FFF2-40B4-BE49-F238E27FC236}">
              <a16:creationId xmlns:a16="http://schemas.microsoft.com/office/drawing/2014/main" id="{F7E5CDF8-D6C1-49A5-BE7B-03BBE1A4F9D2}"/>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0" name="Text Box 30">
          <a:extLst>
            <a:ext uri="{FF2B5EF4-FFF2-40B4-BE49-F238E27FC236}">
              <a16:creationId xmlns:a16="http://schemas.microsoft.com/office/drawing/2014/main" id="{2253625C-DCA0-4923-8D6A-CE3B39F75CC6}"/>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1" name="Text Box 31">
          <a:extLst>
            <a:ext uri="{FF2B5EF4-FFF2-40B4-BE49-F238E27FC236}">
              <a16:creationId xmlns:a16="http://schemas.microsoft.com/office/drawing/2014/main" id="{13877C7B-B7A5-4671-A5F8-573C2670C3E3}"/>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2" name="Text Box 32">
          <a:extLst>
            <a:ext uri="{FF2B5EF4-FFF2-40B4-BE49-F238E27FC236}">
              <a16:creationId xmlns:a16="http://schemas.microsoft.com/office/drawing/2014/main" id="{B97A4765-B8AF-42DF-9148-3580C65FF587}"/>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3" name="Text Box 33">
          <a:extLst>
            <a:ext uri="{FF2B5EF4-FFF2-40B4-BE49-F238E27FC236}">
              <a16:creationId xmlns:a16="http://schemas.microsoft.com/office/drawing/2014/main" id="{128E796B-45DF-49F4-8836-5F22C9CEEB6C}"/>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4" name="Text Box 34">
          <a:extLst>
            <a:ext uri="{FF2B5EF4-FFF2-40B4-BE49-F238E27FC236}">
              <a16:creationId xmlns:a16="http://schemas.microsoft.com/office/drawing/2014/main" id="{8C04BFCE-3F1E-4034-ACF4-0DF3E34D9B69}"/>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5" name="Text Box 35">
          <a:extLst>
            <a:ext uri="{FF2B5EF4-FFF2-40B4-BE49-F238E27FC236}">
              <a16:creationId xmlns:a16="http://schemas.microsoft.com/office/drawing/2014/main" id="{63EBA402-607A-48DC-AF05-CDA93FE21BF0}"/>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6" name="Text Box 36">
          <a:extLst>
            <a:ext uri="{FF2B5EF4-FFF2-40B4-BE49-F238E27FC236}">
              <a16:creationId xmlns:a16="http://schemas.microsoft.com/office/drawing/2014/main" id="{1FA8B555-C722-49CD-A528-E664E7286E45}"/>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7" name="Text Box 37">
          <a:extLst>
            <a:ext uri="{FF2B5EF4-FFF2-40B4-BE49-F238E27FC236}">
              <a16:creationId xmlns:a16="http://schemas.microsoft.com/office/drawing/2014/main" id="{22F16BC5-32E8-4942-BF50-C79F4087CC17}"/>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8" name="Text Box 38">
          <a:extLst>
            <a:ext uri="{FF2B5EF4-FFF2-40B4-BE49-F238E27FC236}">
              <a16:creationId xmlns:a16="http://schemas.microsoft.com/office/drawing/2014/main" id="{BA86C3D2-C82A-4180-8C37-ACC87B472F77}"/>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39" name="Text Box 39">
          <a:extLst>
            <a:ext uri="{FF2B5EF4-FFF2-40B4-BE49-F238E27FC236}">
              <a16:creationId xmlns:a16="http://schemas.microsoft.com/office/drawing/2014/main" id="{C684B54A-F7E2-4BAF-B1C4-B551F25A5ADB}"/>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0" name="Text Box 40">
          <a:extLst>
            <a:ext uri="{FF2B5EF4-FFF2-40B4-BE49-F238E27FC236}">
              <a16:creationId xmlns:a16="http://schemas.microsoft.com/office/drawing/2014/main" id="{6618B669-286D-40D9-81B1-043E71923B55}"/>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1" name="Text Box 41">
          <a:extLst>
            <a:ext uri="{FF2B5EF4-FFF2-40B4-BE49-F238E27FC236}">
              <a16:creationId xmlns:a16="http://schemas.microsoft.com/office/drawing/2014/main" id="{9E6CDE94-F187-482D-BC18-81FE5AEF7687}"/>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2" name="Text Box 42">
          <a:extLst>
            <a:ext uri="{FF2B5EF4-FFF2-40B4-BE49-F238E27FC236}">
              <a16:creationId xmlns:a16="http://schemas.microsoft.com/office/drawing/2014/main" id="{A11B7168-BFBD-4C42-A921-C9AF98E9DAD1}"/>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3" name="Text Box 43">
          <a:extLst>
            <a:ext uri="{FF2B5EF4-FFF2-40B4-BE49-F238E27FC236}">
              <a16:creationId xmlns:a16="http://schemas.microsoft.com/office/drawing/2014/main" id="{5880ABE2-6438-4E3B-9E4F-C0E68D6D1809}"/>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4" name="Text Box 44">
          <a:extLst>
            <a:ext uri="{FF2B5EF4-FFF2-40B4-BE49-F238E27FC236}">
              <a16:creationId xmlns:a16="http://schemas.microsoft.com/office/drawing/2014/main" id="{2FBFB93F-2A49-444A-A77A-E1A447023431}"/>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5" name="Text Box 45">
          <a:extLst>
            <a:ext uri="{FF2B5EF4-FFF2-40B4-BE49-F238E27FC236}">
              <a16:creationId xmlns:a16="http://schemas.microsoft.com/office/drawing/2014/main" id="{08700F66-AE48-4443-AB6D-1D2657437D26}"/>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6" name="Text Box 46">
          <a:extLst>
            <a:ext uri="{FF2B5EF4-FFF2-40B4-BE49-F238E27FC236}">
              <a16:creationId xmlns:a16="http://schemas.microsoft.com/office/drawing/2014/main" id="{777848A4-0238-44A5-8BC2-A9AB9032A902}"/>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7" name="Text Box 47">
          <a:extLst>
            <a:ext uri="{FF2B5EF4-FFF2-40B4-BE49-F238E27FC236}">
              <a16:creationId xmlns:a16="http://schemas.microsoft.com/office/drawing/2014/main" id="{9678C8BC-209D-4708-80D8-5C02129181A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8" name="Text Box 48">
          <a:extLst>
            <a:ext uri="{FF2B5EF4-FFF2-40B4-BE49-F238E27FC236}">
              <a16:creationId xmlns:a16="http://schemas.microsoft.com/office/drawing/2014/main" id="{60105D24-2C6A-4899-825A-AF7934C653F6}"/>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49" name="Text Box 49">
          <a:extLst>
            <a:ext uri="{FF2B5EF4-FFF2-40B4-BE49-F238E27FC236}">
              <a16:creationId xmlns:a16="http://schemas.microsoft.com/office/drawing/2014/main" id="{A10FDC87-ABD3-4B7F-B022-9364A7E8DC89}"/>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50" name="Text Box 50">
          <a:extLst>
            <a:ext uri="{FF2B5EF4-FFF2-40B4-BE49-F238E27FC236}">
              <a16:creationId xmlns:a16="http://schemas.microsoft.com/office/drawing/2014/main" id="{36B136BA-0487-4AAD-BDF5-7156916BE1F4}"/>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51" name="Text Box 51">
          <a:extLst>
            <a:ext uri="{FF2B5EF4-FFF2-40B4-BE49-F238E27FC236}">
              <a16:creationId xmlns:a16="http://schemas.microsoft.com/office/drawing/2014/main" id="{4BF0E361-6C3D-481F-BD07-1B00534AF966}"/>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52" name="Text Box 52">
          <a:extLst>
            <a:ext uri="{FF2B5EF4-FFF2-40B4-BE49-F238E27FC236}">
              <a16:creationId xmlns:a16="http://schemas.microsoft.com/office/drawing/2014/main" id="{6F1A853F-9F68-4642-9F88-C2DCBD8DA689}"/>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3" name="Text Box 53">
          <a:extLst>
            <a:ext uri="{FF2B5EF4-FFF2-40B4-BE49-F238E27FC236}">
              <a16:creationId xmlns:a16="http://schemas.microsoft.com/office/drawing/2014/main" id="{87EE8F56-5F48-42FF-8BDE-7E37880E7178}"/>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4" name="Text Box 54">
          <a:extLst>
            <a:ext uri="{FF2B5EF4-FFF2-40B4-BE49-F238E27FC236}">
              <a16:creationId xmlns:a16="http://schemas.microsoft.com/office/drawing/2014/main" id="{5F963C92-4128-40B3-93C6-67351C6578CD}"/>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5" name="Text Box 55">
          <a:extLst>
            <a:ext uri="{FF2B5EF4-FFF2-40B4-BE49-F238E27FC236}">
              <a16:creationId xmlns:a16="http://schemas.microsoft.com/office/drawing/2014/main" id="{AA09CE8D-59D6-4DF3-8F46-827CB1F0931E}"/>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6" name="Text Box 56">
          <a:extLst>
            <a:ext uri="{FF2B5EF4-FFF2-40B4-BE49-F238E27FC236}">
              <a16:creationId xmlns:a16="http://schemas.microsoft.com/office/drawing/2014/main" id="{CE2EA38B-5A56-4533-A1FC-E171A4F76A1C}"/>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7" name="Text Box 57">
          <a:extLst>
            <a:ext uri="{FF2B5EF4-FFF2-40B4-BE49-F238E27FC236}">
              <a16:creationId xmlns:a16="http://schemas.microsoft.com/office/drawing/2014/main" id="{0B242E23-1DC4-4164-94F4-4F59C58502C5}"/>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8" name="Text Box 58">
          <a:extLst>
            <a:ext uri="{FF2B5EF4-FFF2-40B4-BE49-F238E27FC236}">
              <a16:creationId xmlns:a16="http://schemas.microsoft.com/office/drawing/2014/main" id="{44E9CE53-32F2-4C95-A85D-134E44F2AB20}"/>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59" name="Text Box 59">
          <a:extLst>
            <a:ext uri="{FF2B5EF4-FFF2-40B4-BE49-F238E27FC236}">
              <a16:creationId xmlns:a16="http://schemas.microsoft.com/office/drawing/2014/main" id="{6F12C1CA-2058-4605-A784-52EAC66A5DD3}"/>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60" name="Text Box 60">
          <a:extLst>
            <a:ext uri="{FF2B5EF4-FFF2-40B4-BE49-F238E27FC236}">
              <a16:creationId xmlns:a16="http://schemas.microsoft.com/office/drawing/2014/main" id="{9C399810-DD36-4A85-9385-97282B27E952}"/>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61" name="Text Box 61">
          <a:extLst>
            <a:ext uri="{FF2B5EF4-FFF2-40B4-BE49-F238E27FC236}">
              <a16:creationId xmlns:a16="http://schemas.microsoft.com/office/drawing/2014/main" id="{9944B4E5-196D-4DA7-BDF0-0A3242FEA40F}"/>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20</xdr:row>
      <xdr:rowOff>0</xdr:rowOff>
    </xdr:from>
    <xdr:ext cx="66557" cy="213948"/>
    <xdr:sp macro="" textlink="">
      <xdr:nvSpPr>
        <xdr:cNvPr id="62" name="Text Box 62">
          <a:extLst>
            <a:ext uri="{FF2B5EF4-FFF2-40B4-BE49-F238E27FC236}">
              <a16:creationId xmlns:a16="http://schemas.microsoft.com/office/drawing/2014/main" id="{037A7356-A7D7-45E8-8D5B-1A727FF36202}"/>
            </a:ext>
          </a:extLst>
        </xdr:cNvPr>
        <xdr:cNvSpPr txBox="1">
          <a:spLocks noChangeArrowheads="1"/>
        </xdr:cNvSpPr>
      </xdr:nvSpPr>
      <xdr:spPr bwMode="auto">
        <a:xfrm>
          <a:off x="2277854"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63" name="Text Box 63">
          <a:extLst>
            <a:ext uri="{FF2B5EF4-FFF2-40B4-BE49-F238E27FC236}">
              <a16:creationId xmlns:a16="http://schemas.microsoft.com/office/drawing/2014/main" id="{85D23B6A-F743-4240-B495-58FBF26F9EC7}"/>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64" name="Text Box 64">
          <a:extLst>
            <a:ext uri="{FF2B5EF4-FFF2-40B4-BE49-F238E27FC236}">
              <a16:creationId xmlns:a16="http://schemas.microsoft.com/office/drawing/2014/main" id="{A41C32C1-8A6F-460E-8A79-25F00BEC5E71}"/>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65" name="Text Box 65">
          <a:extLst>
            <a:ext uri="{FF2B5EF4-FFF2-40B4-BE49-F238E27FC236}">
              <a16:creationId xmlns:a16="http://schemas.microsoft.com/office/drawing/2014/main" id="{D47180DB-7A91-4FE2-B1CE-A9A0FA50C0A5}"/>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66" name="Text Box 66">
          <a:extLst>
            <a:ext uri="{FF2B5EF4-FFF2-40B4-BE49-F238E27FC236}">
              <a16:creationId xmlns:a16="http://schemas.microsoft.com/office/drawing/2014/main" id="{E491268E-1ADB-4B08-8A05-2A85E53EDAB9}"/>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67" name="Text Box 67">
          <a:extLst>
            <a:ext uri="{FF2B5EF4-FFF2-40B4-BE49-F238E27FC236}">
              <a16:creationId xmlns:a16="http://schemas.microsoft.com/office/drawing/2014/main" id="{92FDB0D5-63AF-4C71-B84A-EA9F4EDD7895}"/>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68" name="Text Box 68">
          <a:extLst>
            <a:ext uri="{FF2B5EF4-FFF2-40B4-BE49-F238E27FC236}">
              <a16:creationId xmlns:a16="http://schemas.microsoft.com/office/drawing/2014/main" id="{3A342E90-8730-4471-91D4-C85F229531F4}"/>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69" name="Text Box 69">
          <a:extLst>
            <a:ext uri="{FF2B5EF4-FFF2-40B4-BE49-F238E27FC236}">
              <a16:creationId xmlns:a16="http://schemas.microsoft.com/office/drawing/2014/main" id="{88DBBA47-4AF4-4F2E-84F4-C0B2A75908A3}"/>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0" name="Text Box 70">
          <a:extLst>
            <a:ext uri="{FF2B5EF4-FFF2-40B4-BE49-F238E27FC236}">
              <a16:creationId xmlns:a16="http://schemas.microsoft.com/office/drawing/2014/main" id="{BD5BE4CE-7D2D-4C63-A787-02BC70750166}"/>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1" name="Text Box 71">
          <a:extLst>
            <a:ext uri="{FF2B5EF4-FFF2-40B4-BE49-F238E27FC236}">
              <a16:creationId xmlns:a16="http://schemas.microsoft.com/office/drawing/2014/main" id="{42AE5E03-6ADD-4294-975E-90DF1B316A1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2" name="Text Box 72">
          <a:extLst>
            <a:ext uri="{FF2B5EF4-FFF2-40B4-BE49-F238E27FC236}">
              <a16:creationId xmlns:a16="http://schemas.microsoft.com/office/drawing/2014/main" id="{235A0D78-27E0-4346-AF51-3E2AA6F69E48}"/>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3" name="Text Box 73">
          <a:extLst>
            <a:ext uri="{FF2B5EF4-FFF2-40B4-BE49-F238E27FC236}">
              <a16:creationId xmlns:a16="http://schemas.microsoft.com/office/drawing/2014/main" id="{0BFEDB7D-D487-4C4A-8554-3361580B790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4" name="Text Box 74">
          <a:extLst>
            <a:ext uri="{FF2B5EF4-FFF2-40B4-BE49-F238E27FC236}">
              <a16:creationId xmlns:a16="http://schemas.microsoft.com/office/drawing/2014/main" id="{066B5F98-DEB2-40B1-AE05-5E4BAA0D5345}"/>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5" name="Text Box 75">
          <a:extLst>
            <a:ext uri="{FF2B5EF4-FFF2-40B4-BE49-F238E27FC236}">
              <a16:creationId xmlns:a16="http://schemas.microsoft.com/office/drawing/2014/main" id="{95031207-6386-4AA3-AFDB-17F267C3C8A0}"/>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6" name="Text Box 76">
          <a:extLst>
            <a:ext uri="{FF2B5EF4-FFF2-40B4-BE49-F238E27FC236}">
              <a16:creationId xmlns:a16="http://schemas.microsoft.com/office/drawing/2014/main" id="{D5181700-CFA5-4AE3-97D6-7D492CF1E466}"/>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7" name="Text Box 77">
          <a:extLst>
            <a:ext uri="{FF2B5EF4-FFF2-40B4-BE49-F238E27FC236}">
              <a16:creationId xmlns:a16="http://schemas.microsoft.com/office/drawing/2014/main" id="{552FF57C-A065-465F-9304-90B10DE9E4CB}"/>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8" name="Text Box 78">
          <a:extLst>
            <a:ext uri="{FF2B5EF4-FFF2-40B4-BE49-F238E27FC236}">
              <a16:creationId xmlns:a16="http://schemas.microsoft.com/office/drawing/2014/main" id="{4A2AB9A0-6A59-49F8-BE46-F005798F4BDA}"/>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79" name="Text Box 79">
          <a:extLst>
            <a:ext uri="{FF2B5EF4-FFF2-40B4-BE49-F238E27FC236}">
              <a16:creationId xmlns:a16="http://schemas.microsoft.com/office/drawing/2014/main" id="{0D50939D-DE1B-48FE-A088-D66B48E09BD4}"/>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0" name="Text Box 80">
          <a:extLst>
            <a:ext uri="{FF2B5EF4-FFF2-40B4-BE49-F238E27FC236}">
              <a16:creationId xmlns:a16="http://schemas.microsoft.com/office/drawing/2014/main" id="{9C1EE47C-5261-4659-BD01-E3A4F569264D}"/>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1" name="Text Box 81">
          <a:extLst>
            <a:ext uri="{FF2B5EF4-FFF2-40B4-BE49-F238E27FC236}">
              <a16:creationId xmlns:a16="http://schemas.microsoft.com/office/drawing/2014/main" id="{A661A26A-ABEB-4D33-B3A9-47F8D1E4D374}"/>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2" name="Text Box 82">
          <a:extLst>
            <a:ext uri="{FF2B5EF4-FFF2-40B4-BE49-F238E27FC236}">
              <a16:creationId xmlns:a16="http://schemas.microsoft.com/office/drawing/2014/main" id="{0A9ABFB7-DADB-4350-A6AE-C4C82524FC36}"/>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3" name="Text Box 83">
          <a:extLst>
            <a:ext uri="{FF2B5EF4-FFF2-40B4-BE49-F238E27FC236}">
              <a16:creationId xmlns:a16="http://schemas.microsoft.com/office/drawing/2014/main" id="{EF089496-D8E4-4754-ACC8-E0ED8A3D0848}"/>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4" name="Text Box 84">
          <a:extLst>
            <a:ext uri="{FF2B5EF4-FFF2-40B4-BE49-F238E27FC236}">
              <a16:creationId xmlns:a16="http://schemas.microsoft.com/office/drawing/2014/main" id="{84C27FE1-FB51-445D-97E1-8CD55E505B8F}"/>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5" name="Text Box 85">
          <a:extLst>
            <a:ext uri="{FF2B5EF4-FFF2-40B4-BE49-F238E27FC236}">
              <a16:creationId xmlns:a16="http://schemas.microsoft.com/office/drawing/2014/main" id="{B02227A0-FA0B-4905-84F8-BAEDC63BE56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6" name="Text Box 86">
          <a:extLst>
            <a:ext uri="{FF2B5EF4-FFF2-40B4-BE49-F238E27FC236}">
              <a16:creationId xmlns:a16="http://schemas.microsoft.com/office/drawing/2014/main" id="{CCFC37A4-E4EE-42AE-94C2-C58F83C37DC1}"/>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7" name="Text Box 87">
          <a:extLst>
            <a:ext uri="{FF2B5EF4-FFF2-40B4-BE49-F238E27FC236}">
              <a16:creationId xmlns:a16="http://schemas.microsoft.com/office/drawing/2014/main" id="{384EA24D-467D-4CC0-9FED-1E19533A289F}"/>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8" name="Text Box 88">
          <a:extLst>
            <a:ext uri="{FF2B5EF4-FFF2-40B4-BE49-F238E27FC236}">
              <a16:creationId xmlns:a16="http://schemas.microsoft.com/office/drawing/2014/main" id="{85F75AF3-8AAD-45E8-8B90-4CBAE6700D27}"/>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89" name="Text Box 89">
          <a:extLst>
            <a:ext uri="{FF2B5EF4-FFF2-40B4-BE49-F238E27FC236}">
              <a16:creationId xmlns:a16="http://schemas.microsoft.com/office/drawing/2014/main" id="{C04E0AD4-EAF2-48FF-B352-2FF087BBDC01}"/>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0" name="Text Box 90">
          <a:extLst>
            <a:ext uri="{FF2B5EF4-FFF2-40B4-BE49-F238E27FC236}">
              <a16:creationId xmlns:a16="http://schemas.microsoft.com/office/drawing/2014/main" id="{38220789-3D97-419C-AFD0-F47E4A54584A}"/>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1" name="Text Box 91">
          <a:extLst>
            <a:ext uri="{FF2B5EF4-FFF2-40B4-BE49-F238E27FC236}">
              <a16:creationId xmlns:a16="http://schemas.microsoft.com/office/drawing/2014/main" id="{176A5FB5-4925-4C62-9A84-1844BDC72DF8}"/>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2" name="Text Box 92">
          <a:extLst>
            <a:ext uri="{FF2B5EF4-FFF2-40B4-BE49-F238E27FC236}">
              <a16:creationId xmlns:a16="http://schemas.microsoft.com/office/drawing/2014/main" id="{4F12535F-C7A0-49C0-A2F0-3EA6F69BB0A5}"/>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3" name="Text Box 93">
          <a:extLst>
            <a:ext uri="{FF2B5EF4-FFF2-40B4-BE49-F238E27FC236}">
              <a16:creationId xmlns:a16="http://schemas.microsoft.com/office/drawing/2014/main" id="{48E2FBCA-8C33-4AD9-BA97-B8AC9C2BC64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4" name="Text Box 94">
          <a:extLst>
            <a:ext uri="{FF2B5EF4-FFF2-40B4-BE49-F238E27FC236}">
              <a16:creationId xmlns:a16="http://schemas.microsoft.com/office/drawing/2014/main" id="{B9055C33-B8D3-424E-91FF-2CB39794D4A7}"/>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5" name="Text Box 95">
          <a:extLst>
            <a:ext uri="{FF2B5EF4-FFF2-40B4-BE49-F238E27FC236}">
              <a16:creationId xmlns:a16="http://schemas.microsoft.com/office/drawing/2014/main" id="{8CD3E21A-02EA-4F51-A345-04FB04DC296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6" name="Text Box 96">
          <a:extLst>
            <a:ext uri="{FF2B5EF4-FFF2-40B4-BE49-F238E27FC236}">
              <a16:creationId xmlns:a16="http://schemas.microsoft.com/office/drawing/2014/main" id="{011F7B0F-ACD1-4BD8-B43C-EA6975151E54}"/>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7" name="Text Box 97">
          <a:extLst>
            <a:ext uri="{FF2B5EF4-FFF2-40B4-BE49-F238E27FC236}">
              <a16:creationId xmlns:a16="http://schemas.microsoft.com/office/drawing/2014/main" id="{297BF7B2-1C5C-4C84-B387-FD36DDF36669}"/>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8" name="Text Box 98">
          <a:extLst>
            <a:ext uri="{FF2B5EF4-FFF2-40B4-BE49-F238E27FC236}">
              <a16:creationId xmlns:a16="http://schemas.microsoft.com/office/drawing/2014/main" id="{040B887C-DFB2-4147-B477-196F156D9D59}"/>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99" name="Text Box 99">
          <a:extLst>
            <a:ext uri="{FF2B5EF4-FFF2-40B4-BE49-F238E27FC236}">
              <a16:creationId xmlns:a16="http://schemas.microsoft.com/office/drawing/2014/main" id="{1D145F7E-DCBC-4D29-923A-F34B29F9F35D}"/>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00" name="Text Box 100">
          <a:extLst>
            <a:ext uri="{FF2B5EF4-FFF2-40B4-BE49-F238E27FC236}">
              <a16:creationId xmlns:a16="http://schemas.microsoft.com/office/drawing/2014/main" id="{337BCBC2-D234-40BA-B0D5-8BBC48D9CA1C}"/>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01" name="Text Box 101">
          <a:extLst>
            <a:ext uri="{FF2B5EF4-FFF2-40B4-BE49-F238E27FC236}">
              <a16:creationId xmlns:a16="http://schemas.microsoft.com/office/drawing/2014/main" id="{5BA66806-921B-48D0-9503-12FA691B924E}"/>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20</xdr:row>
      <xdr:rowOff>0</xdr:rowOff>
    </xdr:from>
    <xdr:ext cx="66557" cy="213948"/>
    <xdr:sp macro="" textlink="">
      <xdr:nvSpPr>
        <xdr:cNvPr id="102" name="Text Box 102">
          <a:extLst>
            <a:ext uri="{FF2B5EF4-FFF2-40B4-BE49-F238E27FC236}">
              <a16:creationId xmlns:a16="http://schemas.microsoft.com/office/drawing/2014/main" id="{B10A2DFB-32AE-4B9E-9B02-C1EF09CEEAA8}"/>
            </a:ext>
          </a:extLst>
        </xdr:cNvPr>
        <xdr:cNvSpPr txBox="1">
          <a:spLocks noChangeArrowheads="1"/>
        </xdr:cNvSpPr>
      </xdr:nvSpPr>
      <xdr:spPr bwMode="auto">
        <a:xfrm>
          <a:off x="11763375" y="15506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03" name="Text Box 2">
          <a:extLst>
            <a:ext uri="{FF2B5EF4-FFF2-40B4-BE49-F238E27FC236}">
              <a16:creationId xmlns:a16="http://schemas.microsoft.com/office/drawing/2014/main" id="{1F7A1E43-5D93-413E-9181-9901339BE957}"/>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04" name="Text Box 2">
          <a:extLst>
            <a:ext uri="{FF2B5EF4-FFF2-40B4-BE49-F238E27FC236}">
              <a16:creationId xmlns:a16="http://schemas.microsoft.com/office/drawing/2014/main" id="{F6AD1A15-5236-4E71-90EC-707EE7ABB20F}"/>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05" name="Text Box 3">
          <a:extLst>
            <a:ext uri="{FF2B5EF4-FFF2-40B4-BE49-F238E27FC236}">
              <a16:creationId xmlns:a16="http://schemas.microsoft.com/office/drawing/2014/main" id="{A897050F-B1BC-4BD9-AEFA-78BB922319D0}"/>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06" name="Text Box 4">
          <a:extLst>
            <a:ext uri="{FF2B5EF4-FFF2-40B4-BE49-F238E27FC236}">
              <a16:creationId xmlns:a16="http://schemas.microsoft.com/office/drawing/2014/main" id="{A09F7FF0-3874-4565-BE54-CD1857FCCB18}"/>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07" name="Text Box 5">
          <a:extLst>
            <a:ext uri="{FF2B5EF4-FFF2-40B4-BE49-F238E27FC236}">
              <a16:creationId xmlns:a16="http://schemas.microsoft.com/office/drawing/2014/main" id="{2F9C57B7-319B-4B9B-995D-13D6BEE82E52}"/>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08" name="Text Box 6">
          <a:extLst>
            <a:ext uri="{FF2B5EF4-FFF2-40B4-BE49-F238E27FC236}">
              <a16:creationId xmlns:a16="http://schemas.microsoft.com/office/drawing/2014/main" id="{A3B83EB3-6D2C-440E-9D44-1B0EC718F634}"/>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09" name="Text Box 7">
          <a:extLst>
            <a:ext uri="{FF2B5EF4-FFF2-40B4-BE49-F238E27FC236}">
              <a16:creationId xmlns:a16="http://schemas.microsoft.com/office/drawing/2014/main" id="{E1EC5739-CE07-4B11-94C9-AA182621DD75}"/>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10" name="Text Box 8">
          <a:extLst>
            <a:ext uri="{FF2B5EF4-FFF2-40B4-BE49-F238E27FC236}">
              <a16:creationId xmlns:a16="http://schemas.microsoft.com/office/drawing/2014/main" id="{A6DF5FBC-8FEF-43C0-9869-7176BF667D64}"/>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11" name="Text Box 9">
          <a:extLst>
            <a:ext uri="{FF2B5EF4-FFF2-40B4-BE49-F238E27FC236}">
              <a16:creationId xmlns:a16="http://schemas.microsoft.com/office/drawing/2014/main" id="{C91CC689-4F8E-4CC0-9CD0-54214D72D939}"/>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12" name="Text Box 10">
          <a:extLst>
            <a:ext uri="{FF2B5EF4-FFF2-40B4-BE49-F238E27FC236}">
              <a16:creationId xmlns:a16="http://schemas.microsoft.com/office/drawing/2014/main" id="{104FCA08-1A51-463E-94C3-BC497812BE36}"/>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13" name="Text Box 11">
          <a:extLst>
            <a:ext uri="{FF2B5EF4-FFF2-40B4-BE49-F238E27FC236}">
              <a16:creationId xmlns:a16="http://schemas.microsoft.com/office/drawing/2014/main" id="{209C2556-D7D5-47E1-BD4F-73F208879974}"/>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14" name="Text Box 12">
          <a:extLst>
            <a:ext uri="{FF2B5EF4-FFF2-40B4-BE49-F238E27FC236}">
              <a16:creationId xmlns:a16="http://schemas.microsoft.com/office/drawing/2014/main" id="{C39A285F-CE7A-4676-9C40-46F406F9870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15" name="Text Box 13">
          <a:extLst>
            <a:ext uri="{FF2B5EF4-FFF2-40B4-BE49-F238E27FC236}">
              <a16:creationId xmlns:a16="http://schemas.microsoft.com/office/drawing/2014/main" id="{4FE7FC4F-8937-4156-9376-770F8F462869}"/>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16" name="Text Box 14">
          <a:extLst>
            <a:ext uri="{FF2B5EF4-FFF2-40B4-BE49-F238E27FC236}">
              <a16:creationId xmlns:a16="http://schemas.microsoft.com/office/drawing/2014/main" id="{EDCED315-EFB9-4772-8526-3C56F85F5A32}"/>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17" name="Text Box 15">
          <a:extLst>
            <a:ext uri="{FF2B5EF4-FFF2-40B4-BE49-F238E27FC236}">
              <a16:creationId xmlns:a16="http://schemas.microsoft.com/office/drawing/2014/main" id="{21A30EF7-E941-40D6-A366-F94A003FA264}"/>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18" name="Text Box 16">
          <a:extLst>
            <a:ext uri="{FF2B5EF4-FFF2-40B4-BE49-F238E27FC236}">
              <a16:creationId xmlns:a16="http://schemas.microsoft.com/office/drawing/2014/main" id="{3BC2CBB6-BBAA-42D1-80ED-07164981DC09}"/>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19" name="Text Box 17">
          <a:extLst>
            <a:ext uri="{FF2B5EF4-FFF2-40B4-BE49-F238E27FC236}">
              <a16:creationId xmlns:a16="http://schemas.microsoft.com/office/drawing/2014/main" id="{AADD9346-DFEC-442D-9C07-83A4BFF98749}"/>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0" name="Text Box 18">
          <a:extLst>
            <a:ext uri="{FF2B5EF4-FFF2-40B4-BE49-F238E27FC236}">
              <a16:creationId xmlns:a16="http://schemas.microsoft.com/office/drawing/2014/main" id="{80A5336D-3C3D-4AE9-87FD-0297A2AFD259}"/>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1" name="Text Box 19">
          <a:extLst>
            <a:ext uri="{FF2B5EF4-FFF2-40B4-BE49-F238E27FC236}">
              <a16:creationId xmlns:a16="http://schemas.microsoft.com/office/drawing/2014/main" id="{EF3A8C3C-C763-491C-AAD6-CB09BF2EAE08}"/>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2" name="Text Box 20">
          <a:extLst>
            <a:ext uri="{FF2B5EF4-FFF2-40B4-BE49-F238E27FC236}">
              <a16:creationId xmlns:a16="http://schemas.microsoft.com/office/drawing/2014/main" id="{A562FB38-D382-49FB-9E42-CD00541F844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3" name="Text Box 21">
          <a:extLst>
            <a:ext uri="{FF2B5EF4-FFF2-40B4-BE49-F238E27FC236}">
              <a16:creationId xmlns:a16="http://schemas.microsoft.com/office/drawing/2014/main" id="{532CF060-4E3D-4452-99CA-CD309CE936B7}"/>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4" name="Text Box 22">
          <a:extLst>
            <a:ext uri="{FF2B5EF4-FFF2-40B4-BE49-F238E27FC236}">
              <a16:creationId xmlns:a16="http://schemas.microsoft.com/office/drawing/2014/main" id="{D3F51BCB-6CBD-496C-A9DF-FB1A98654A98}"/>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5" name="Text Box 23">
          <a:extLst>
            <a:ext uri="{FF2B5EF4-FFF2-40B4-BE49-F238E27FC236}">
              <a16:creationId xmlns:a16="http://schemas.microsoft.com/office/drawing/2014/main" id="{2983025B-0269-48A1-B9D3-30F3A8DBC926}"/>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6" name="Text Box 24">
          <a:extLst>
            <a:ext uri="{FF2B5EF4-FFF2-40B4-BE49-F238E27FC236}">
              <a16:creationId xmlns:a16="http://schemas.microsoft.com/office/drawing/2014/main" id="{00EB46D2-93E8-4759-AE16-0C36CFD6CD76}"/>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7" name="Text Box 25">
          <a:extLst>
            <a:ext uri="{FF2B5EF4-FFF2-40B4-BE49-F238E27FC236}">
              <a16:creationId xmlns:a16="http://schemas.microsoft.com/office/drawing/2014/main" id="{0F778D4C-0FCF-4EB5-8FF2-3D40FC89907A}"/>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8" name="Text Box 26">
          <a:extLst>
            <a:ext uri="{FF2B5EF4-FFF2-40B4-BE49-F238E27FC236}">
              <a16:creationId xmlns:a16="http://schemas.microsoft.com/office/drawing/2014/main" id="{24249A90-D740-4F27-B591-2F4792D9B9E3}"/>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29" name="Text Box 27">
          <a:extLst>
            <a:ext uri="{FF2B5EF4-FFF2-40B4-BE49-F238E27FC236}">
              <a16:creationId xmlns:a16="http://schemas.microsoft.com/office/drawing/2014/main" id="{9EF70B65-176A-4097-8483-55D0248AE6CA}"/>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0" name="Text Box 28">
          <a:extLst>
            <a:ext uri="{FF2B5EF4-FFF2-40B4-BE49-F238E27FC236}">
              <a16:creationId xmlns:a16="http://schemas.microsoft.com/office/drawing/2014/main" id="{7E3299AC-7BF2-48A5-9339-A9935CA5DE3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1" name="Text Box 29">
          <a:extLst>
            <a:ext uri="{FF2B5EF4-FFF2-40B4-BE49-F238E27FC236}">
              <a16:creationId xmlns:a16="http://schemas.microsoft.com/office/drawing/2014/main" id="{43530511-7688-4C0F-912F-7794BADDFB5A}"/>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2" name="Text Box 30">
          <a:extLst>
            <a:ext uri="{FF2B5EF4-FFF2-40B4-BE49-F238E27FC236}">
              <a16:creationId xmlns:a16="http://schemas.microsoft.com/office/drawing/2014/main" id="{AEC4E270-9B1F-48C2-97D1-9F9A1131F8FF}"/>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3" name="Text Box 31">
          <a:extLst>
            <a:ext uri="{FF2B5EF4-FFF2-40B4-BE49-F238E27FC236}">
              <a16:creationId xmlns:a16="http://schemas.microsoft.com/office/drawing/2014/main" id="{F1ECED6C-0319-49B2-BB09-D04C838B6B4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4" name="Text Box 32">
          <a:extLst>
            <a:ext uri="{FF2B5EF4-FFF2-40B4-BE49-F238E27FC236}">
              <a16:creationId xmlns:a16="http://schemas.microsoft.com/office/drawing/2014/main" id="{DDA504ED-925F-4B64-AE2E-AC4E5153037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5" name="Text Box 33">
          <a:extLst>
            <a:ext uri="{FF2B5EF4-FFF2-40B4-BE49-F238E27FC236}">
              <a16:creationId xmlns:a16="http://schemas.microsoft.com/office/drawing/2014/main" id="{4781CFDD-4679-473A-82D1-C3E2D0022C0F}"/>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6" name="Text Box 34">
          <a:extLst>
            <a:ext uri="{FF2B5EF4-FFF2-40B4-BE49-F238E27FC236}">
              <a16:creationId xmlns:a16="http://schemas.microsoft.com/office/drawing/2014/main" id="{14FA369D-A081-4E50-8867-E061006E90F2}"/>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7" name="Text Box 35">
          <a:extLst>
            <a:ext uri="{FF2B5EF4-FFF2-40B4-BE49-F238E27FC236}">
              <a16:creationId xmlns:a16="http://schemas.microsoft.com/office/drawing/2014/main" id="{658CEA41-2028-4E13-A513-739177071A6D}"/>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8" name="Text Box 36">
          <a:extLst>
            <a:ext uri="{FF2B5EF4-FFF2-40B4-BE49-F238E27FC236}">
              <a16:creationId xmlns:a16="http://schemas.microsoft.com/office/drawing/2014/main" id="{DAA20120-F112-496B-8B55-DEFF0A546DDE}"/>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39" name="Text Box 37">
          <a:extLst>
            <a:ext uri="{FF2B5EF4-FFF2-40B4-BE49-F238E27FC236}">
              <a16:creationId xmlns:a16="http://schemas.microsoft.com/office/drawing/2014/main" id="{916DAE9D-3E3B-46FE-A767-107028520F2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0" name="Text Box 38">
          <a:extLst>
            <a:ext uri="{FF2B5EF4-FFF2-40B4-BE49-F238E27FC236}">
              <a16:creationId xmlns:a16="http://schemas.microsoft.com/office/drawing/2014/main" id="{10ACBB53-A752-4890-B239-C86790AAA7A6}"/>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1" name="Text Box 39">
          <a:extLst>
            <a:ext uri="{FF2B5EF4-FFF2-40B4-BE49-F238E27FC236}">
              <a16:creationId xmlns:a16="http://schemas.microsoft.com/office/drawing/2014/main" id="{C8044897-EA68-4B44-9096-20C5231C2016}"/>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2" name="Text Box 40">
          <a:extLst>
            <a:ext uri="{FF2B5EF4-FFF2-40B4-BE49-F238E27FC236}">
              <a16:creationId xmlns:a16="http://schemas.microsoft.com/office/drawing/2014/main" id="{07C2ED1E-D10C-4059-845A-2950450C0AB2}"/>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3" name="Text Box 41">
          <a:extLst>
            <a:ext uri="{FF2B5EF4-FFF2-40B4-BE49-F238E27FC236}">
              <a16:creationId xmlns:a16="http://schemas.microsoft.com/office/drawing/2014/main" id="{6960E573-FE4E-47DA-AF1F-A924E6DC176E}"/>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4" name="Text Box 42">
          <a:extLst>
            <a:ext uri="{FF2B5EF4-FFF2-40B4-BE49-F238E27FC236}">
              <a16:creationId xmlns:a16="http://schemas.microsoft.com/office/drawing/2014/main" id="{A628EFB6-1CC6-48DA-9C5E-3BBBB24AD4CD}"/>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5" name="Text Box 43">
          <a:extLst>
            <a:ext uri="{FF2B5EF4-FFF2-40B4-BE49-F238E27FC236}">
              <a16:creationId xmlns:a16="http://schemas.microsoft.com/office/drawing/2014/main" id="{3E5DA4D4-42F6-4DFC-BFDD-88C5EE13AB35}"/>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6" name="Text Box 44">
          <a:extLst>
            <a:ext uri="{FF2B5EF4-FFF2-40B4-BE49-F238E27FC236}">
              <a16:creationId xmlns:a16="http://schemas.microsoft.com/office/drawing/2014/main" id="{D42F5E6A-86A3-468A-B49E-57F26247274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7" name="Text Box 45">
          <a:extLst>
            <a:ext uri="{FF2B5EF4-FFF2-40B4-BE49-F238E27FC236}">
              <a16:creationId xmlns:a16="http://schemas.microsoft.com/office/drawing/2014/main" id="{49C56FF5-C1AF-4124-A315-05FAF2237A0A}"/>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8" name="Text Box 46">
          <a:extLst>
            <a:ext uri="{FF2B5EF4-FFF2-40B4-BE49-F238E27FC236}">
              <a16:creationId xmlns:a16="http://schemas.microsoft.com/office/drawing/2014/main" id="{3DBA50DE-6B90-4F5C-93BA-91E96EA34C0B}"/>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49" name="Text Box 47">
          <a:extLst>
            <a:ext uri="{FF2B5EF4-FFF2-40B4-BE49-F238E27FC236}">
              <a16:creationId xmlns:a16="http://schemas.microsoft.com/office/drawing/2014/main" id="{7B0FD310-9269-4071-9442-15B60D5005A9}"/>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50" name="Text Box 48">
          <a:extLst>
            <a:ext uri="{FF2B5EF4-FFF2-40B4-BE49-F238E27FC236}">
              <a16:creationId xmlns:a16="http://schemas.microsoft.com/office/drawing/2014/main" id="{99C67CBA-BEAB-4FDF-9918-0DC8F08C039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51" name="Text Box 49">
          <a:extLst>
            <a:ext uri="{FF2B5EF4-FFF2-40B4-BE49-F238E27FC236}">
              <a16:creationId xmlns:a16="http://schemas.microsoft.com/office/drawing/2014/main" id="{2F48CFE9-BF0B-4801-8E46-69AE98A13B62}"/>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52" name="Text Box 50">
          <a:extLst>
            <a:ext uri="{FF2B5EF4-FFF2-40B4-BE49-F238E27FC236}">
              <a16:creationId xmlns:a16="http://schemas.microsoft.com/office/drawing/2014/main" id="{B0D0D96B-8799-4FAE-9D64-84A79C712E74}"/>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53" name="Text Box 51">
          <a:extLst>
            <a:ext uri="{FF2B5EF4-FFF2-40B4-BE49-F238E27FC236}">
              <a16:creationId xmlns:a16="http://schemas.microsoft.com/office/drawing/2014/main" id="{F0A08A2C-E0CB-421C-9C50-7F7FDDB3A244}"/>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54" name="Text Box 52">
          <a:extLst>
            <a:ext uri="{FF2B5EF4-FFF2-40B4-BE49-F238E27FC236}">
              <a16:creationId xmlns:a16="http://schemas.microsoft.com/office/drawing/2014/main" id="{84DD3400-98EB-4329-B2A0-A81D24350BF7}"/>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55" name="Text Box 53">
          <a:extLst>
            <a:ext uri="{FF2B5EF4-FFF2-40B4-BE49-F238E27FC236}">
              <a16:creationId xmlns:a16="http://schemas.microsoft.com/office/drawing/2014/main" id="{D22C2FAC-1519-4B35-B89D-6FFC341C71F4}"/>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56" name="Text Box 54">
          <a:extLst>
            <a:ext uri="{FF2B5EF4-FFF2-40B4-BE49-F238E27FC236}">
              <a16:creationId xmlns:a16="http://schemas.microsoft.com/office/drawing/2014/main" id="{90E80791-30C4-4234-A46F-B23C0986234D}"/>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57" name="Text Box 55">
          <a:extLst>
            <a:ext uri="{FF2B5EF4-FFF2-40B4-BE49-F238E27FC236}">
              <a16:creationId xmlns:a16="http://schemas.microsoft.com/office/drawing/2014/main" id="{A0D107A4-BA85-4B10-B5FC-4FCDBCA4F289}"/>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58" name="Text Box 56">
          <a:extLst>
            <a:ext uri="{FF2B5EF4-FFF2-40B4-BE49-F238E27FC236}">
              <a16:creationId xmlns:a16="http://schemas.microsoft.com/office/drawing/2014/main" id="{733D198E-09A2-4AD8-AB03-EAF9C59794F9}"/>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59" name="Text Box 57">
          <a:extLst>
            <a:ext uri="{FF2B5EF4-FFF2-40B4-BE49-F238E27FC236}">
              <a16:creationId xmlns:a16="http://schemas.microsoft.com/office/drawing/2014/main" id="{6819402B-BDFA-4F5E-8B33-157A43A83D80}"/>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60" name="Text Box 58">
          <a:extLst>
            <a:ext uri="{FF2B5EF4-FFF2-40B4-BE49-F238E27FC236}">
              <a16:creationId xmlns:a16="http://schemas.microsoft.com/office/drawing/2014/main" id="{B97D8033-9EFC-4360-883C-7D8ED6CB452C}"/>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61" name="Text Box 59">
          <a:extLst>
            <a:ext uri="{FF2B5EF4-FFF2-40B4-BE49-F238E27FC236}">
              <a16:creationId xmlns:a16="http://schemas.microsoft.com/office/drawing/2014/main" id="{72EF7EAD-D190-438E-9290-F63F2033F457}"/>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62" name="Text Box 60">
          <a:extLst>
            <a:ext uri="{FF2B5EF4-FFF2-40B4-BE49-F238E27FC236}">
              <a16:creationId xmlns:a16="http://schemas.microsoft.com/office/drawing/2014/main" id="{6C41E894-6884-42CE-82BB-9C462427EC06}"/>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63" name="Text Box 61">
          <a:extLst>
            <a:ext uri="{FF2B5EF4-FFF2-40B4-BE49-F238E27FC236}">
              <a16:creationId xmlns:a16="http://schemas.microsoft.com/office/drawing/2014/main" id="{31737115-B696-4A46-9971-D8FF6DA40592}"/>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1379</xdr:colOff>
      <xdr:row>31</xdr:row>
      <xdr:rowOff>0</xdr:rowOff>
    </xdr:from>
    <xdr:ext cx="66557" cy="213948"/>
    <xdr:sp macro="" textlink="">
      <xdr:nvSpPr>
        <xdr:cNvPr id="164" name="Text Box 62">
          <a:extLst>
            <a:ext uri="{FF2B5EF4-FFF2-40B4-BE49-F238E27FC236}">
              <a16:creationId xmlns:a16="http://schemas.microsoft.com/office/drawing/2014/main" id="{F6DCE1B5-99CF-4243-AFBA-FE9299AF8700}"/>
            </a:ext>
          </a:extLst>
        </xdr:cNvPr>
        <xdr:cNvSpPr txBox="1">
          <a:spLocks noChangeArrowheads="1"/>
        </xdr:cNvSpPr>
      </xdr:nvSpPr>
      <xdr:spPr bwMode="auto">
        <a:xfrm>
          <a:off x="2277854"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65" name="Text Box 63">
          <a:extLst>
            <a:ext uri="{FF2B5EF4-FFF2-40B4-BE49-F238E27FC236}">
              <a16:creationId xmlns:a16="http://schemas.microsoft.com/office/drawing/2014/main" id="{4D02258A-1434-4A26-AAE4-9C084FAF3B5C}"/>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66" name="Text Box 64">
          <a:extLst>
            <a:ext uri="{FF2B5EF4-FFF2-40B4-BE49-F238E27FC236}">
              <a16:creationId xmlns:a16="http://schemas.microsoft.com/office/drawing/2014/main" id="{D3B85E66-DC35-4019-AE4F-B54716F3085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67" name="Text Box 65">
          <a:extLst>
            <a:ext uri="{FF2B5EF4-FFF2-40B4-BE49-F238E27FC236}">
              <a16:creationId xmlns:a16="http://schemas.microsoft.com/office/drawing/2014/main" id="{21DD255A-AEB2-4650-BF12-99D7AE3C1004}"/>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68" name="Text Box 66">
          <a:extLst>
            <a:ext uri="{FF2B5EF4-FFF2-40B4-BE49-F238E27FC236}">
              <a16:creationId xmlns:a16="http://schemas.microsoft.com/office/drawing/2014/main" id="{208B5C5E-BAEE-4163-A8FE-B693CF8A5EB8}"/>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69" name="Text Box 67">
          <a:extLst>
            <a:ext uri="{FF2B5EF4-FFF2-40B4-BE49-F238E27FC236}">
              <a16:creationId xmlns:a16="http://schemas.microsoft.com/office/drawing/2014/main" id="{3D249051-1CA8-47AA-9DA0-8A49443BBE7C}"/>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0" name="Text Box 68">
          <a:extLst>
            <a:ext uri="{FF2B5EF4-FFF2-40B4-BE49-F238E27FC236}">
              <a16:creationId xmlns:a16="http://schemas.microsoft.com/office/drawing/2014/main" id="{3A2F5BC1-D360-4994-B7B2-04BAB499F69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1" name="Text Box 69">
          <a:extLst>
            <a:ext uri="{FF2B5EF4-FFF2-40B4-BE49-F238E27FC236}">
              <a16:creationId xmlns:a16="http://schemas.microsoft.com/office/drawing/2014/main" id="{7973620F-AA6B-49C8-A515-126124B3C7FA}"/>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2" name="Text Box 70">
          <a:extLst>
            <a:ext uri="{FF2B5EF4-FFF2-40B4-BE49-F238E27FC236}">
              <a16:creationId xmlns:a16="http://schemas.microsoft.com/office/drawing/2014/main" id="{1062A8D1-E3CF-4725-8197-139EF6BAEA76}"/>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3" name="Text Box 71">
          <a:extLst>
            <a:ext uri="{FF2B5EF4-FFF2-40B4-BE49-F238E27FC236}">
              <a16:creationId xmlns:a16="http://schemas.microsoft.com/office/drawing/2014/main" id="{7FAB581D-1637-4CC4-97D1-915B0CBF3E18}"/>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4" name="Text Box 72">
          <a:extLst>
            <a:ext uri="{FF2B5EF4-FFF2-40B4-BE49-F238E27FC236}">
              <a16:creationId xmlns:a16="http://schemas.microsoft.com/office/drawing/2014/main" id="{851DE175-3AEC-4DF2-A351-DB24EF08D6C2}"/>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5" name="Text Box 73">
          <a:extLst>
            <a:ext uri="{FF2B5EF4-FFF2-40B4-BE49-F238E27FC236}">
              <a16:creationId xmlns:a16="http://schemas.microsoft.com/office/drawing/2014/main" id="{1C14F283-4890-4487-9390-F6F8DCEFEDD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6" name="Text Box 74">
          <a:extLst>
            <a:ext uri="{FF2B5EF4-FFF2-40B4-BE49-F238E27FC236}">
              <a16:creationId xmlns:a16="http://schemas.microsoft.com/office/drawing/2014/main" id="{D5DA80F3-857C-426E-89B1-1129CBB32007}"/>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7" name="Text Box 75">
          <a:extLst>
            <a:ext uri="{FF2B5EF4-FFF2-40B4-BE49-F238E27FC236}">
              <a16:creationId xmlns:a16="http://schemas.microsoft.com/office/drawing/2014/main" id="{67E28F5E-FE54-4736-A459-1BA9F013BB85}"/>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8" name="Text Box 76">
          <a:extLst>
            <a:ext uri="{FF2B5EF4-FFF2-40B4-BE49-F238E27FC236}">
              <a16:creationId xmlns:a16="http://schemas.microsoft.com/office/drawing/2014/main" id="{A017FB7D-2BC2-4E8D-A64E-D185E5EEE0B3}"/>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79" name="Text Box 77">
          <a:extLst>
            <a:ext uri="{FF2B5EF4-FFF2-40B4-BE49-F238E27FC236}">
              <a16:creationId xmlns:a16="http://schemas.microsoft.com/office/drawing/2014/main" id="{F9FA1307-9D4B-4684-B2E4-0361FDDBC98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0" name="Text Box 78">
          <a:extLst>
            <a:ext uri="{FF2B5EF4-FFF2-40B4-BE49-F238E27FC236}">
              <a16:creationId xmlns:a16="http://schemas.microsoft.com/office/drawing/2014/main" id="{C895803B-7AB5-430E-87F8-47D1D86C11AE}"/>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1" name="Text Box 79">
          <a:extLst>
            <a:ext uri="{FF2B5EF4-FFF2-40B4-BE49-F238E27FC236}">
              <a16:creationId xmlns:a16="http://schemas.microsoft.com/office/drawing/2014/main" id="{A8C65617-F303-46FE-8B12-A76E2654D8C6}"/>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2" name="Text Box 80">
          <a:extLst>
            <a:ext uri="{FF2B5EF4-FFF2-40B4-BE49-F238E27FC236}">
              <a16:creationId xmlns:a16="http://schemas.microsoft.com/office/drawing/2014/main" id="{610AFDD6-1635-4F17-B070-E04B828953BD}"/>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3" name="Text Box 81">
          <a:extLst>
            <a:ext uri="{FF2B5EF4-FFF2-40B4-BE49-F238E27FC236}">
              <a16:creationId xmlns:a16="http://schemas.microsoft.com/office/drawing/2014/main" id="{99B11193-BB76-4E77-B6DA-937AB42B842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4" name="Text Box 82">
          <a:extLst>
            <a:ext uri="{FF2B5EF4-FFF2-40B4-BE49-F238E27FC236}">
              <a16:creationId xmlns:a16="http://schemas.microsoft.com/office/drawing/2014/main" id="{043C3ADD-8290-4EB8-B4BF-173F7DBACCC9}"/>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5" name="Text Box 83">
          <a:extLst>
            <a:ext uri="{FF2B5EF4-FFF2-40B4-BE49-F238E27FC236}">
              <a16:creationId xmlns:a16="http://schemas.microsoft.com/office/drawing/2014/main" id="{324C57DD-1C43-4D7E-B3C4-E8EA64F57F70}"/>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6" name="Text Box 84">
          <a:extLst>
            <a:ext uri="{FF2B5EF4-FFF2-40B4-BE49-F238E27FC236}">
              <a16:creationId xmlns:a16="http://schemas.microsoft.com/office/drawing/2014/main" id="{4C4BEFAB-D082-4110-904D-495E4DD26A1D}"/>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7" name="Text Box 85">
          <a:extLst>
            <a:ext uri="{FF2B5EF4-FFF2-40B4-BE49-F238E27FC236}">
              <a16:creationId xmlns:a16="http://schemas.microsoft.com/office/drawing/2014/main" id="{FBE542D1-4253-49B0-96F6-2D9DB90254ED}"/>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8" name="Text Box 86">
          <a:extLst>
            <a:ext uri="{FF2B5EF4-FFF2-40B4-BE49-F238E27FC236}">
              <a16:creationId xmlns:a16="http://schemas.microsoft.com/office/drawing/2014/main" id="{57AAA9F0-F856-49FB-85DF-502E0C273622}"/>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89" name="Text Box 87">
          <a:extLst>
            <a:ext uri="{FF2B5EF4-FFF2-40B4-BE49-F238E27FC236}">
              <a16:creationId xmlns:a16="http://schemas.microsoft.com/office/drawing/2014/main" id="{1DD9FCB5-4B5F-451F-8810-D5EEC29AD24B}"/>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0" name="Text Box 88">
          <a:extLst>
            <a:ext uri="{FF2B5EF4-FFF2-40B4-BE49-F238E27FC236}">
              <a16:creationId xmlns:a16="http://schemas.microsoft.com/office/drawing/2014/main" id="{BEEE60F8-BBB5-4348-9EF8-11554F84323B}"/>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1" name="Text Box 89">
          <a:extLst>
            <a:ext uri="{FF2B5EF4-FFF2-40B4-BE49-F238E27FC236}">
              <a16:creationId xmlns:a16="http://schemas.microsoft.com/office/drawing/2014/main" id="{84A93DB6-BBD7-4FDE-96AE-F462B7A9F176}"/>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2" name="Text Box 90">
          <a:extLst>
            <a:ext uri="{FF2B5EF4-FFF2-40B4-BE49-F238E27FC236}">
              <a16:creationId xmlns:a16="http://schemas.microsoft.com/office/drawing/2014/main" id="{6CD83295-8F50-428F-A562-5C58A44DC7E8}"/>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3" name="Text Box 91">
          <a:extLst>
            <a:ext uri="{FF2B5EF4-FFF2-40B4-BE49-F238E27FC236}">
              <a16:creationId xmlns:a16="http://schemas.microsoft.com/office/drawing/2014/main" id="{25B69791-92E6-4AA4-B448-D4AE18BC8148}"/>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4" name="Text Box 92">
          <a:extLst>
            <a:ext uri="{FF2B5EF4-FFF2-40B4-BE49-F238E27FC236}">
              <a16:creationId xmlns:a16="http://schemas.microsoft.com/office/drawing/2014/main" id="{885C9354-959E-4FE7-9A5A-63FC48ADF8D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5" name="Text Box 93">
          <a:extLst>
            <a:ext uri="{FF2B5EF4-FFF2-40B4-BE49-F238E27FC236}">
              <a16:creationId xmlns:a16="http://schemas.microsoft.com/office/drawing/2014/main" id="{9D78E510-2E83-4E0E-92CF-A5F6BB9A784F}"/>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6" name="Text Box 94">
          <a:extLst>
            <a:ext uri="{FF2B5EF4-FFF2-40B4-BE49-F238E27FC236}">
              <a16:creationId xmlns:a16="http://schemas.microsoft.com/office/drawing/2014/main" id="{845115D4-0AAB-4CEB-8544-540A447ABDBA}"/>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7" name="Text Box 95">
          <a:extLst>
            <a:ext uri="{FF2B5EF4-FFF2-40B4-BE49-F238E27FC236}">
              <a16:creationId xmlns:a16="http://schemas.microsoft.com/office/drawing/2014/main" id="{011C904D-7BD4-4785-8870-A2DB2B5A2AF2}"/>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8" name="Text Box 96">
          <a:extLst>
            <a:ext uri="{FF2B5EF4-FFF2-40B4-BE49-F238E27FC236}">
              <a16:creationId xmlns:a16="http://schemas.microsoft.com/office/drawing/2014/main" id="{DCA78A21-A051-4845-8ADB-3CE224603DE3}"/>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199" name="Text Box 97">
          <a:extLst>
            <a:ext uri="{FF2B5EF4-FFF2-40B4-BE49-F238E27FC236}">
              <a16:creationId xmlns:a16="http://schemas.microsoft.com/office/drawing/2014/main" id="{8A9A743C-F36E-46AD-A7D0-E9DC3F8DC277}"/>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200" name="Text Box 98">
          <a:extLst>
            <a:ext uri="{FF2B5EF4-FFF2-40B4-BE49-F238E27FC236}">
              <a16:creationId xmlns:a16="http://schemas.microsoft.com/office/drawing/2014/main" id="{040D4960-E281-43F2-AF04-DAA32E9D583E}"/>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201" name="Text Box 99">
          <a:extLst>
            <a:ext uri="{FF2B5EF4-FFF2-40B4-BE49-F238E27FC236}">
              <a16:creationId xmlns:a16="http://schemas.microsoft.com/office/drawing/2014/main" id="{5AE4A104-68A6-40C7-B888-22F37CF3E0E1}"/>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202" name="Text Box 100">
          <a:extLst>
            <a:ext uri="{FF2B5EF4-FFF2-40B4-BE49-F238E27FC236}">
              <a16:creationId xmlns:a16="http://schemas.microsoft.com/office/drawing/2014/main" id="{71C5B25F-7257-4099-BA66-E6FB71F232CE}"/>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203" name="Text Box 101">
          <a:extLst>
            <a:ext uri="{FF2B5EF4-FFF2-40B4-BE49-F238E27FC236}">
              <a16:creationId xmlns:a16="http://schemas.microsoft.com/office/drawing/2014/main" id="{75DB950F-1C00-4924-B7AE-9F3649F7FCBE}"/>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13948"/>
    <xdr:sp macro="" textlink="">
      <xdr:nvSpPr>
        <xdr:cNvPr id="204" name="Text Box 102">
          <a:extLst>
            <a:ext uri="{FF2B5EF4-FFF2-40B4-BE49-F238E27FC236}">
              <a16:creationId xmlns:a16="http://schemas.microsoft.com/office/drawing/2014/main" id="{4F89417D-E4C9-4FA7-A966-6E30748AA88F}"/>
            </a:ext>
          </a:extLst>
        </xdr:cNvPr>
        <xdr:cNvSpPr txBox="1">
          <a:spLocks noChangeArrowheads="1"/>
        </xdr:cNvSpPr>
      </xdr:nvSpPr>
      <xdr:spPr bwMode="auto">
        <a:xfrm>
          <a:off x="11763375" y="312229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29</xdr:row>
      <xdr:rowOff>0</xdr:rowOff>
    </xdr:from>
    <xdr:ext cx="66557" cy="213948"/>
    <xdr:sp macro="" textlink="">
      <xdr:nvSpPr>
        <xdr:cNvPr id="2" name="Text Box 2">
          <a:extLst>
            <a:ext uri="{FF2B5EF4-FFF2-40B4-BE49-F238E27FC236}">
              <a16:creationId xmlns:a16="http://schemas.microsoft.com/office/drawing/2014/main" id="{658D51FE-6092-4301-B108-7DB2B699E206}"/>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3" name="Text Box 2">
          <a:extLst>
            <a:ext uri="{FF2B5EF4-FFF2-40B4-BE49-F238E27FC236}">
              <a16:creationId xmlns:a16="http://schemas.microsoft.com/office/drawing/2014/main" id="{3279A6A4-DC52-4E1D-A7CF-054F951BBD69}"/>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4" name="Text Box 3">
          <a:extLst>
            <a:ext uri="{FF2B5EF4-FFF2-40B4-BE49-F238E27FC236}">
              <a16:creationId xmlns:a16="http://schemas.microsoft.com/office/drawing/2014/main" id="{9D2F82E1-67EC-459D-ADF9-33C68E7BEF28}"/>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5" name="Text Box 4">
          <a:extLst>
            <a:ext uri="{FF2B5EF4-FFF2-40B4-BE49-F238E27FC236}">
              <a16:creationId xmlns:a16="http://schemas.microsoft.com/office/drawing/2014/main" id="{ECEE58F4-3181-4F49-8F98-79D1F0456E28}"/>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6" name="Text Box 5">
          <a:extLst>
            <a:ext uri="{FF2B5EF4-FFF2-40B4-BE49-F238E27FC236}">
              <a16:creationId xmlns:a16="http://schemas.microsoft.com/office/drawing/2014/main" id="{02E04793-C328-48C3-AA01-88FA68045EB1}"/>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7" name="Text Box 6">
          <a:extLst>
            <a:ext uri="{FF2B5EF4-FFF2-40B4-BE49-F238E27FC236}">
              <a16:creationId xmlns:a16="http://schemas.microsoft.com/office/drawing/2014/main" id="{D038523F-92D1-4BA0-BB88-7F52C51C3FFC}"/>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8" name="Text Box 7">
          <a:extLst>
            <a:ext uri="{FF2B5EF4-FFF2-40B4-BE49-F238E27FC236}">
              <a16:creationId xmlns:a16="http://schemas.microsoft.com/office/drawing/2014/main" id="{1826C3FC-B894-4E19-B2AD-3F8871E7C088}"/>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9" name="Text Box 8">
          <a:extLst>
            <a:ext uri="{FF2B5EF4-FFF2-40B4-BE49-F238E27FC236}">
              <a16:creationId xmlns:a16="http://schemas.microsoft.com/office/drawing/2014/main" id="{AC9AE254-F4E8-4067-AAC1-EF14C81C62F1}"/>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10" name="Text Box 9">
          <a:extLst>
            <a:ext uri="{FF2B5EF4-FFF2-40B4-BE49-F238E27FC236}">
              <a16:creationId xmlns:a16="http://schemas.microsoft.com/office/drawing/2014/main" id="{EC61788E-7114-4FED-A6D1-88AB4612711A}"/>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11" name="Text Box 10">
          <a:extLst>
            <a:ext uri="{FF2B5EF4-FFF2-40B4-BE49-F238E27FC236}">
              <a16:creationId xmlns:a16="http://schemas.microsoft.com/office/drawing/2014/main" id="{1512E7DD-B99A-4F6F-B317-14A326B11166}"/>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2" name="Text Box 11">
          <a:extLst>
            <a:ext uri="{FF2B5EF4-FFF2-40B4-BE49-F238E27FC236}">
              <a16:creationId xmlns:a16="http://schemas.microsoft.com/office/drawing/2014/main" id="{191FD7B1-DD21-4651-A8E2-B9EAC64270E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3" name="Text Box 12">
          <a:extLst>
            <a:ext uri="{FF2B5EF4-FFF2-40B4-BE49-F238E27FC236}">
              <a16:creationId xmlns:a16="http://schemas.microsoft.com/office/drawing/2014/main" id="{675792CD-1D5C-4FEA-9F13-69F6A6C067D2}"/>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4" name="Text Box 13">
          <a:extLst>
            <a:ext uri="{FF2B5EF4-FFF2-40B4-BE49-F238E27FC236}">
              <a16:creationId xmlns:a16="http://schemas.microsoft.com/office/drawing/2014/main" id="{C554E9B4-E2BC-4083-A6C6-CE9922529C4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5" name="Text Box 14">
          <a:extLst>
            <a:ext uri="{FF2B5EF4-FFF2-40B4-BE49-F238E27FC236}">
              <a16:creationId xmlns:a16="http://schemas.microsoft.com/office/drawing/2014/main" id="{E62132F4-3E42-430D-97FE-969A6F713047}"/>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6" name="Text Box 15">
          <a:extLst>
            <a:ext uri="{FF2B5EF4-FFF2-40B4-BE49-F238E27FC236}">
              <a16:creationId xmlns:a16="http://schemas.microsoft.com/office/drawing/2014/main" id="{0DA48081-8428-4C9B-9032-EF7C7EBF1FEB}"/>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7" name="Text Box 16">
          <a:extLst>
            <a:ext uri="{FF2B5EF4-FFF2-40B4-BE49-F238E27FC236}">
              <a16:creationId xmlns:a16="http://schemas.microsoft.com/office/drawing/2014/main" id="{EE17FDDA-EE71-48DA-BD21-16AF3DBC5D77}"/>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8" name="Text Box 17">
          <a:extLst>
            <a:ext uri="{FF2B5EF4-FFF2-40B4-BE49-F238E27FC236}">
              <a16:creationId xmlns:a16="http://schemas.microsoft.com/office/drawing/2014/main" id="{CB6CE8A4-85B4-4E6E-ACDA-177CAAFB37F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9" name="Text Box 18">
          <a:extLst>
            <a:ext uri="{FF2B5EF4-FFF2-40B4-BE49-F238E27FC236}">
              <a16:creationId xmlns:a16="http://schemas.microsoft.com/office/drawing/2014/main" id="{FA9F83F0-E2BC-493C-9CB3-25B6768AD33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0" name="Text Box 19">
          <a:extLst>
            <a:ext uri="{FF2B5EF4-FFF2-40B4-BE49-F238E27FC236}">
              <a16:creationId xmlns:a16="http://schemas.microsoft.com/office/drawing/2014/main" id="{CB058ABF-16A9-41EE-8037-ADF6941BFD6E}"/>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1" name="Text Box 20">
          <a:extLst>
            <a:ext uri="{FF2B5EF4-FFF2-40B4-BE49-F238E27FC236}">
              <a16:creationId xmlns:a16="http://schemas.microsoft.com/office/drawing/2014/main" id="{6521ECC6-03EB-406D-B3F5-71E35C14CFF9}"/>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2" name="Text Box 21">
          <a:extLst>
            <a:ext uri="{FF2B5EF4-FFF2-40B4-BE49-F238E27FC236}">
              <a16:creationId xmlns:a16="http://schemas.microsoft.com/office/drawing/2014/main" id="{17F8E888-183D-4625-BAD0-0645B48B4DA7}"/>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3" name="Text Box 22">
          <a:extLst>
            <a:ext uri="{FF2B5EF4-FFF2-40B4-BE49-F238E27FC236}">
              <a16:creationId xmlns:a16="http://schemas.microsoft.com/office/drawing/2014/main" id="{3B489291-E8E7-4212-B191-FE874C3DC1D3}"/>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4" name="Text Box 23">
          <a:extLst>
            <a:ext uri="{FF2B5EF4-FFF2-40B4-BE49-F238E27FC236}">
              <a16:creationId xmlns:a16="http://schemas.microsoft.com/office/drawing/2014/main" id="{C588F15F-3447-4A5E-B434-B4084674DDF0}"/>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5" name="Text Box 24">
          <a:extLst>
            <a:ext uri="{FF2B5EF4-FFF2-40B4-BE49-F238E27FC236}">
              <a16:creationId xmlns:a16="http://schemas.microsoft.com/office/drawing/2014/main" id="{C18B4211-239B-48E8-BF1C-4E1AB175E74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6" name="Text Box 25">
          <a:extLst>
            <a:ext uri="{FF2B5EF4-FFF2-40B4-BE49-F238E27FC236}">
              <a16:creationId xmlns:a16="http://schemas.microsoft.com/office/drawing/2014/main" id="{7B2FC67E-718E-477D-9004-BDE7EB4127D4}"/>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7" name="Text Box 26">
          <a:extLst>
            <a:ext uri="{FF2B5EF4-FFF2-40B4-BE49-F238E27FC236}">
              <a16:creationId xmlns:a16="http://schemas.microsoft.com/office/drawing/2014/main" id="{4569C6B7-EB3F-484E-A9A2-9B6C31AFDB03}"/>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8" name="Text Box 27">
          <a:extLst>
            <a:ext uri="{FF2B5EF4-FFF2-40B4-BE49-F238E27FC236}">
              <a16:creationId xmlns:a16="http://schemas.microsoft.com/office/drawing/2014/main" id="{C37B5A4C-0DCD-4811-BAD2-375763069373}"/>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29" name="Text Box 28">
          <a:extLst>
            <a:ext uri="{FF2B5EF4-FFF2-40B4-BE49-F238E27FC236}">
              <a16:creationId xmlns:a16="http://schemas.microsoft.com/office/drawing/2014/main" id="{C8460DE9-108C-46D5-B766-3FA1DDC4A00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0" name="Text Box 29">
          <a:extLst>
            <a:ext uri="{FF2B5EF4-FFF2-40B4-BE49-F238E27FC236}">
              <a16:creationId xmlns:a16="http://schemas.microsoft.com/office/drawing/2014/main" id="{EA9186CF-D728-4A2A-AB3B-90633C5A7D2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1" name="Text Box 30">
          <a:extLst>
            <a:ext uri="{FF2B5EF4-FFF2-40B4-BE49-F238E27FC236}">
              <a16:creationId xmlns:a16="http://schemas.microsoft.com/office/drawing/2014/main" id="{C30EE123-BED0-4522-A873-178A1D19770E}"/>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2" name="Text Box 31">
          <a:extLst>
            <a:ext uri="{FF2B5EF4-FFF2-40B4-BE49-F238E27FC236}">
              <a16:creationId xmlns:a16="http://schemas.microsoft.com/office/drawing/2014/main" id="{B534BB52-102A-4447-8046-289A4C5A3E2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3" name="Text Box 32">
          <a:extLst>
            <a:ext uri="{FF2B5EF4-FFF2-40B4-BE49-F238E27FC236}">
              <a16:creationId xmlns:a16="http://schemas.microsoft.com/office/drawing/2014/main" id="{549ABEAC-C058-4572-B5CF-DFBCF2989098}"/>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4" name="Text Box 33">
          <a:extLst>
            <a:ext uri="{FF2B5EF4-FFF2-40B4-BE49-F238E27FC236}">
              <a16:creationId xmlns:a16="http://schemas.microsoft.com/office/drawing/2014/main" id="{3E29100E-0801-41D2-B116-57790B811156}"/>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5" name="Text Box 34">
          <a:extLst>
            <a:ext uri="{FF2B5EF4-FFF2-40B4-BE49-F238E27FC236}">
              <a16:creationId xmlns:a16="http://schemas.microsoft.com/office/drawing/2014/main" id="{EB24B4E2-6E06-49E0-A118-B774BB82937A}"/>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6" name="Text Box 35">
          <a:extLst>
            <a:ext uri="{FF2B5EF4-FFF2-40B4-BE49-F238E27FC236}">
              <a16:creationId xmlns:a16="http://schemas.microsoft.com/office/drawing/2014/main" id="{EBE551E5-8F8E-4CB3-9BD5-A231D3818B7D}"/>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7" name="Text Box 36">
          <a:extLst>
            <a:ext uri="{FF2B5EF4-FFF2-40B4-BE49-F238E27FC236}">
              <a16:creationId xmlns:a16="http://schemas.microsoft.com/office/drawing/2014/main" id="{58FA5F66-640D-4DA4-BA07-DA5627A03BE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8" name="Text Box 37">
          <a:extLst>
            <a:ext uri="{FF2B5EF4-FFF2-40B4-BE49-F238E27FC236}">
              <a16:creationId xmlns:a16="http://schemas.microsoft.com/office/drawing/2014/main" id="{AB7A82C3-C153-4759-9353-2DA6DF1AC5E8}"/>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39" name="Text Box 38">
          <a:extLst>
            <a:ext uri="{FF2B5EF4-FFF2-40B4-BE49-F238E27FC236}">
              <a16:creationId xmlns:a16="http://schemas.microsoft.com/office/drawing/2014/main" id="{C307399B-9F02-46FE-AB46-58732CD7B9A6}"/>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0" name="Text Box 39">
          <a:extLst>
            <a:ext uri="{FF2B5EF4-FFF2-40B4-BE49-F238E27FC236}">
              <a16:creationId xmlns:a16="http://schemas.microsoft.com/office/drawing/2014/main" id="{B07CC28B-0DB6-448D-9A18-953D64285386}"/>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1" name="Text Box 40">
          <a:extLst>
            <a:ext uri="{FF2B5EF4-FFF2-40B4-BE49-F238E27FC236}">
              <a16:creationId xmlns:a16="http://schemas.microsoft.com/office/drawing/2014/main" id="{BAC3D984-7924-42EA-B034-689B439FD29A}"/>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2" name="Text Box 41">
          <a:extLst>
            <a:ext uri="{FF2B5EF4-FFF2-40B4-BE49-F238E27FC236}">
              <a16:creationId xmlns:a16="http://schemas.microsoft.com/office/drawing/2014/main" id="{950BA909-EA94-4E4A-915E-4C385128471D}"/>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3" name="Text Box 42">
          <a:extLst>
            <a:ext uri="{FF2B5EF4-FFF2-40B4-BE49-F238E27FC236}">
              <a16:creationId xmlns:a16="http://schemas.microsoft.com/office/drawing/2014/main" id="{9174CFC2-C191-4B61-ACBA-EFBDDDD5BC91}"/>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4" name="Text Box 43">
          <a:extLst>
            <a:ext uri="{FF2B5EF4-FFF2-40B4-BE49-F238E27FC236}">
              <a16:creationId xmlns:a16="http://schemas.microsoft.com/office/drawing/2014/main" id="{B3FF898C-7AE5-477D-8540-2EB6B5482A3B}"/>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5" name="Text Box 44">
          <a:extLst>
            <a:ext uri="{FF2B5EF4-FFF2-40B4-BE49-F238E27FC236}">
              <a16:creationId xmlns:a16="http://schemas.microsoft.com/office/drawing/2014/main" id="{B9CB9761-B5FE-4C32-A7B3-A01051CAF100}"/>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6" name="Text Box 45">
          <a:extLst>
            <a:ext uri="{FF2B5EF4-FFF2-40B4-BE49-F238E27FC236}">
              <a16:creationId xmlns:a16="http://schemas.microsoft.com/office/drawing/2014/main" id="{69AFE068-6E11-4D28-87AF-D6D7EF2DEEDE}"/>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7" name="Text Box 46">
          <a:extLst>
            <a:ext uri="{FF2B5EF4-FFF2-40B4-BE49-F238E27FC236}">
              <a16:creationId xmlns:a16="http://schemas.microsoft.com/office/drawing/2014/main" id="{BC4C3E74-35C1-4172-9A19-05A9D18EEEDE}"/>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8" name="Text Box 47">
          <a:extLst>
            <a:ext uri="{FF2B5EF4-FFF2-40B4-BE49-F238E27FC236}">
              <a16:creationId xmlns:a16="http://schemas.microsoft.com/office/drawing/2014/main" id="{C2D116EE-D881-457C-9406-8EA748CC15D3}"/>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49" name="Text Box 48">
          <a:extLst>
            <a:ext uri="{FF2B5EF4-FFF2-40B4-BE49-F238E27FC236}">
              <a16:creationId xmlns:a16="http://schemas.microsoft.com/office/drawing/2014/main" id="{6F9613E9-CBEC-4812-8E1A-27914F669156}"/>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50" name="Text Box 49">
          <a:extLst>
            <a:ext uri="{FF2B5EF4-FFF2-40B4-BE49-F238E27FC236}">
              <a16:creationId xmlns:a16="http://schemas.microsoft.com/office/drawing/2014/main" id="{A10C5708-F84F-4565-9444-7D86C21FF46D}"/>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51" name="Text Box 50">
          <a:extLst>
            <a:ext uri="{FF2B5EF4-FFF2-40B4-BE49-F238E27FC236}">
              <a16:creationId xmlns:a16="http://schemas.microsoft.com/office/drawing/2014/main" id="{456EA4B8-38F1-4ED6-BFC1-2A112AD930E9}"/>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52" name="Text Box 51">
          <a:extLst>
            <a:ext uri="{FF2B5EF4-FFF2-40B4-BE49-F238E27FC236}">
              <a16:creationId xmlns:a16="http://schemas.microsoft.com/office/drawing/2014/main" id="{C42F488E-D792-40D2-A8D4-54F68804761A}"/>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53" name="Text Box 52">
          <a:extLst>
            <a:ext uri="{FF2B5EF4-FFF2-40B4-BE49-F238E27FC236}">
              <a16:creationId xmlns:a16="http://schemas.microsoft.com/office/drawing/2014/main" id="{3F028091-6FA3-4A89-91E9-AEBB9C939D10}"/>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54" name="Text Box 53">
          <a:extLst>
            <a:ext uri="{FF2B5EF4-FFF2-40B4-BE49-F238E27FC236}">
              <a16:creationId xmlns:a16="http://schemas.microsoft.com/office/drawing/2014/main" id="{F26EDFD1-6E07-48C0-882B-C3E7D7A1B359}"/>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55" name="Text Box 54">
          <a:extLst>
            <a:ext uri="{FF2B5EF4-FFF2-40B4-BE49-F238E27FC236}">
              <a16:creationId xmlns:a16="http://schemas.microsoft.com/office/drawing/2014/main" id="{5708CA87-6615-48A8-AF02-835A2C1A8F7F}"/>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56" name="Text Box 55">
          <a:extLst>
            <a:ext uri="{FF2B5EF4-FFF2-40B4-BE49-F238E27FC236}">
              <a16:creationId xmlns:a16="http://schemas.microsoft.com/office/drawing/2014/main" id="{3E83A7A1-B4AE-4E25-9517-B0D440A7ABBD}"/>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57" name="Text Box 56">
          <a:extLst>
            <a:ext uri="{FF2B5EF4-FFF2-40B4-BE49-F238E27FC236}">
              <a16:creationId xmlns:a16="http://schemas.microsoft.com/office/drawing/2014/main" id="{107648B5-3265-4F43-931B-D01DB0E2B0A9}"/>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58" name="Text Box 57">
          <a:extLst>
            <a:ext uri="{FF2B5EF4-FFF2-40B4-BE49-F238E27FC236}">
              <a16:creationId xmlns:a16="http://schemas.microsoft.com/office/drawing/2014/main" id="{8549FF07-FD9F-4161-9750-DC2D271D4E31}"/>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59" name="Text Box 58">
          <a:extLst>
            <a:ext uri="{FF2B5EF4-FFF2-40B4-BE49-F238E27FC236}">
              <a16:creationId xmlns:a16="http://schemas.microsoft.com/office/drawing/2014/main" id="{FE66F41C-BB88-41E8-817C-18A7DE1638FE}"/>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60" name="Text Box 59">
          <a:extLst>
            <a:ext uri="{FF2B5EF4-FFF2-40B4-BE49-F238E27FC236}">
              <a16:creationId xmlns:a16="http://schemas.microsoft.com/office/drawing/2014/main" id="{754DC546-D915-4283-9BF2-B8CE8FAE9304}"/>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61" name="Text Box 60">
          <a:extLst>
            <a:ext uri="{FF2B5EF4-FFF2-40B4-BE49-F238E27FC236}">
              <a16:creationId xmlns:a16="http://schemas.microsoft.com/office/drawing/2014/main" id="{4660CB36-D1CE-49F1-89FC-6DAE748CE4D8}"/>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29</xdr:row>
      <xdr:rowOff>0</xdr:rowOff>
    </xdr:from>
    <xdr:ext cx="66557" cy="213948"/>
    <xdr:sp macro="" textlink="">
      <xdr:nvSpPr>
        <xdr:cNvPr id="62" name="Text Box 61">
          <a:extLst>
            <a:ext uri="{FF2B5EF4-FFF2-40B4-BE49-F238E27FC236}">
              <a16:creationId xmlns:a16="http://schemas.microsoft.com/office/drawing/2014/main" id="{7EB0EE5B-AE5A-485B-92D2-959E87ACDBB2}"/>
            </a:ext>
          </a:extLst>
        </xdr:cNvPr>
        <xdr:cNvSpPr txBox="1">
          <a:spLocks noChangeArrowheads="1"/>
        </xdr:cNvSpPr>
      </xdr:nvSpPr>
      <xdr:spPr bwMode="auto">
        <a:xfrm>
          <a:off x="1428750"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63" name="Text Box 63">
          <a:extLst>
            <a:ext uri="{FF2B5EF4-FFF2-40B4-BE49-F238E27FC236}">
              <a16:creationId xmlns:a16="http://schemas.microsoft.com/office/drawing/2014/main" id="{2BD5A0D9-98B9-45F1-BAD0-0491A815C8D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64" name="Text Box 64">
          <a:extLst>
            <a:ext uri="{FF2B5EF4-FFF2-40B4-BE49-F238E27FC236}">
              <a16:creationId xmlns:a16="http://schemas.microsoft.com/office/drawing/2014/main" id="{F160F03E-BADA-4A58-971C-CBC13BFD6D27}"/>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65" name="Text Box 65">
          <a:extLst>
            <a:ext uri="{FF2B5EF4-FFF2-40B4-BE49-F238E27FC236}">
              <a16:creationId xmlns:a16="http://schemas.microsoft.com/office/drawing/2014/main" id="{F4291C86-20DB-43F6-82F2-7D90453A87DD}"/>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66" name="Text Box 66">
          <a:extLst>
            <a:ext uri="{FF2B5EF4-FFF2-40B4-BE49-F238E27FC236}">
              <a16:creationId xmlns:a16="http://schemas.microsoft.com/office/drawing/2014/main" id="{CB5BADD1-0BFE-4AD0-9F61-C82A5DF39216}"/>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67" name="Text Box 67">
          <a:extLst>
            <a:ext uri="{FF2B5EF4-FFF2-40B4-BE49-F238E27FC236}">
              <a16:creationId xmlns:a16="http://schemas.microsoft.com/office/drawing/2014/main" id="{868A3CEC-A275-4A7C-B6B2-3DD131743D5B}"/>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68" name="Text Box 68">
          <a:extLst>
            <a:ext uri="{FF2B5EF4-FFF2-40B4-BE49-F238E27FC236}">
              <a16:creationId xmlns:a16="http://schemas.microsoft.com/office/drawing/2014/main" id="{403CF153-216B-417E-BF7B-6BD1EEB17CB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69" name="Text Box 69">
          <a:extLst>
            <a:ext uri="{FF2B5EF4-FFF2-40B4-BE49-F238E27FC236}">
              <a16:creationId xmlns:a16="http://schemas.microsoft.com/office/drawing/2014/main" id="{E4DA4A2A-A91B-4A2B-9793-029F02A26A5B}"/>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0" name="Text Box 70">
          <a:extLst>
            <a:ext uri="{FF2B5EF4-FFF2-40B4-BE49-F238E27FC236}">
              <a16:creationId xmlns:a16="http://schemas.microsoft.com/office/drawing/2014/main" id="{21B2FA3C-46DA-4DFB-8EC5-24EBD1A0F258}"/>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1" name="Text Box 71">
          <a:extLst>
            <a:ext uri="{FF2B5EF4-FFF2-40B4-BE49-F238E27FC236}">
              <a16:creationId xmlns:a16="http://schemas.microsoft.com/office/drawing/2014/main" id="{B6842E0D-38F3-41B8-B275-2D2CDE0D565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2" name="Text Box 72">
          <a:extLst>
            <a:ext uri="{FF2B5EF4-FFF2-40B4-BE49-F238E27FC236}">
              <a16:creationId xmlns:a16="http://schemas.microsoft.com/office/drawing/2014/main" id="{A09803A1-7630-491C-8214-2E3797DE7FC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3" name="Text Box 73">
          <a:extLst>
            <a:ext uri="{FF2B5EF4-FFF2-40B4-BE49-F238E27FC236}">
              <a16:creationId xmlns:a16="http://schemas.microsoft.com/office/drawing/2014/main" id="{70DDE86F-2203-4DFD-B45F-477A12ED7387}"/>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4" name="Text Box 74">
          <a:extLst>
            <a:ext uri="{FF2B5EF4-FFF2-40B4-BE49-F238E27FC236}">
              <a16:creationId xmlns:a16="http://schemas.microsoft.com/office/drawing/2014/main" id="{12B8FEE9-0DA9-4244-B6F5-B1BE1E8EF7B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5" name="Text Box 75">
          <a:extLst>
            <a:ext uri="{FF2B5EF4-FFF2-40B4-BE49-F238E27FC236}">
              <a16:creationId xmlns:a16="http://schemas.microsoft.com/office/drawing/2014/main" id="{00D8D3EA-2006-4B79-A115-D1A4940E712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6" name="Text Box 76">
          <a:extLst>
            <a:ext uri="{FF2B5EF4-FFF2-40B4-BE49-F238E27FC236}">
              <a16:creationId xmlns:a16="http://schemas.microsoft.com/office/drawing/2014/main" id="{BAB24EFF-C294-44A7-BEBD-B08D234736D4}"/>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7" name="Text Box 77">
          <a:extLst>
            <a:ext uri="{FF2B5EF4-FFF2-40B4-BE49-F238E27FC236}">
              <a16:creationId xmlns:a16="http://schemas.microsoft.com/office/drawing/2014/main" id="{1FCFD365-64A9-4FB9-8523-BF6ECD0EDABB}"/>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8" name="Text Box 78">
          <a:extLst>
            <a:ext uri="{FF2B5EF4-FFF2-40B4-BE49-F238E27FC236}">
              <a16:creationId xmlns:a16="http://schemas.microsoft.com/office/drawing/2014/main" id="{2923FFE2-0D2F-44DD-88F0-6CC6DA66C669}"/>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79" name="Text Box 79">
          <a:extLst>
            <a:ext uri="{FF2B5EF4-FFF2-40B4-BE49-F238E27FC236}">
              <a16:creationId xmlns:a16="http://schemas.microsoft.com/office/drawing/2014/main" id="{EDA87ACC-3AA0-4E5E-9CC9-7A8C70A9F60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0" name="Text Box 80">
          <a:extLst>
            <a:ext uri="{FF2B5EF4-FFF2-40B4-BE49-F238E27FC236}">
              <a16:creationId xmlns:a16="http://schemas.microsoft.com/office/drawing/2014/main" id="{F759CB28-4D8E-42BD-A5A1-65B05279660A}"/>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1" name="Text Box 81">
          <a:extLst>
            <a:ext uri="{FF2B5EF4-FFF2-40B4-BE49-F238E27FC236}">
              <a16:creationId xmlns:a16="http://schemas.microsoft.com/office/drawing/2014/main" id="{45FD99F3-F0C0-4E3D-B75A-AAB971C5E95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2" name="Text Box 82">
          <a:extLst>
            <a:ext uri="{FF2B5EF4-FFF2-40B4-BE49-F238E27FC236}">
              <a16:creationId xmlns:a16="http://schemas.microsoft.com/office/drawing/2014/main" id="{3B1DC546-E02D-4ECB-81AF-D9513C709C0E}"/>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3" name="Text Box 83">
          <a:extLst>
            <a:ext uri="{FF2B5EF4-FFF2-40B4-BE49-F238E27FC236}">
              <a16:creationId xmlns:a16="http://schemas.microsoft.com/office/drawing/2014/main" id="{49E7965A-3AE5-458E-A45C-7DA3B8078E1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4" name="Text Box 84">
          <a:extLst>
            <a:ext uri="{FF2B5EF4-FFF2-40B4-BE49-F238E27FC236}">
              <a16:creationId xmlns:a16="http://schemas.microsoft.com/office/drawing/2014/main" id="{0DE36624-DE2A-4DCB-8C50-B870FDED231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5" name="Text Box 85">
          <a:extLst>
            <a:ext uri="{FF2B5EF4-FFF2-40B4-BE49-F238E27FC236}">
              <a16:creationId xmlns:a16="http://schemas.microsoft.com/office/drawing/2014/main" id="{6ABE7F1C-1095-44D0-B711-347D8F8A6AE2}"/>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6" name="Text Box 86">
          <a:extLst>
            <a:ext uri="{FF2B5EF4-FFF2-40B4-BE49-F238E27FC236}">
              <a16:creationId xmlns:a16="http://schemas.microsoft.com/office/drawing/2014/main" id="{8CE0FB1D-5BCE-4EC3-B732-092812812690}"/>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7" name="Text Box 87">
          <a:extLst>
            <a:ext uri="{FF2B5EF4-FFF2-40B4-BE49-F238E27FC236}">
              <a16:creationId xmlns:a16="http://schemas.microsoft.com/office/drawing/2014/main" id="{F2432FE9-DFCD-4D82-92E4-CF6181C69537}"/>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8" name="Text Box 88">
          <a:extLst>
            <a:ext uri="{FF2B5EF4-FFF2-40B4-BE49-F238E27FC236}">
              <a16:creationId xmlns:a16="http://schemas.microsoft.com/office/drawing/2014/main" id="{454A0A22-2C9D-4259-AD09-113F005D2E3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89" name="Text Box 89">
          <a:extLst>
            <a:ext uri="{FF2B5EF4-FFF2-40B4-BE49-F238E27FC236}">
              <a16:creationId xmlns:a16="http://schemas.microsoft.com/office/drawing/2014/main" id="{2D504E14-3F99-4134-AC7D-E7D87ECF2FCC}"/>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0" name="Text Box 90">
          <a:extLst>
            <a:ext uri="{FF2B5EF4-FFF2-40B4-BE49-F238E27FC236}">
              <a16:creationId xmlns:a16="http://schemas.microsoft.com/office/drawing/2014/main" id="{AEF70C09-EF7B-458B-AD04-3775EF1574B3}"/>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1" name="Text Box 91">
          <a:extLst>
            <a:ext uri="{FF2B5EF4-FFF2-40B4-BE49-F238E27FC236}">
              <a16:creationId xmlns:a16="http://schemas.microsoft.com/office/drawing/2014/main" id="{13B96669-B1C9-4BF6-A1FF-BCBF9B6CAE72}"/>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2" name="Text Box 92">
          <a:extLst>
            <a:ext uri="{FF2B5EF4-FFF2-40B4-BE49-F238E27FC236}">
              <a16:creationId xmlns:a16="http://schemas.microsoft.com/office/drawing/2014/main" id="{3A6EC5E0-47F6-457A-9143-7DD53E929CE1}"/>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3" name="Text Box 93">
          <a:extLst>
            <a:ext uri="{FF2B5EF4-FFF2-40B4-BE49-F238E27FC236}">
              <a16:creationId xmlns:a16="http://schemas.microsoft.com/office/drawing/2014/main" id="{7C6241BF-FDB1-4A6E-ADC1-24338C9808BE}"/>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4" name="Text Box 94">
          <a:extLst>
            <a:ext uri="{FF2B5EF4-FFF2-40B4-BE49-F238E27FC236}">
              <a16:creationId xmlns:a16="http://schemas.microsoft.com/office/drawing/2014/main" id="{BF31D396-B78F-4C5D-8224-A21334275830}"/>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5" name="Text Box 95">
          <a:extLst>
            <a:ext uri="{FF2B5EF4-FFF2-40B4-BE49-F238E27FC236}">
              <a16:creationId xmlns:a16="http://schemas.microsoft.com/office/drawing/2014/main" id="{0EDEB052-D226-4943-A8B0-D55CE5FF3C30}"/>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6" name="Text Box 96">
          <a:extLst>
            <a:ext uri="{FF2B5EF4-FFF2-40B4-BE49-F238E27FC236}">
              <a16:creationId xmlns:a16="http://schemas.microsoft.com/office/drawing/2014/main" id="{7DAA1B82-2F78-4B71-A30A-23AF9D9ED427}"/>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7" name="Text Box 97">
          <a:extLst>
            <a:ext uri="{FF2B5EF4-FFF2-40B4-BE49-F238E27FC236}">
              <a16:creationId xmlns:a16="http://schemas.microsoft.com/office/drawing/2014/main" id="{590F7D3E-5142-4C66-8236-E92242019FA5}"/>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8" name="Text Box 98">
          <a:extLst>
            <a:ext uri="{FF2B5EF4-FFF2-40B4-BE49-F238E27FC236}">
              <a16:creationId xmlns:a16="http://schemas.microsoft.com/office/drawing/2014/main" id="{DA36B1C4-1B37-44A2-8525-A2FE656ABA03}"/>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99" name="Text Box 99">
          <a:extLst>
            <a:ext uri="{FF2B5EF4-FFF2-40B4-BE49-F238E27FC236}">
              <a16:creationId xmlns:a16="http://schemas.microsoft.com/office/drawing/2014/main" id="{E690B0FB-6395-4AD0-ACA2-3EBE5D9B2B7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00" name="Text Box 100">
          <a:extLst>
            <a:ext uri="{FF2B5EF4-FFF2-40B4-BE49-F238E27FC236}">
              <a16:creationId xmlns:a16="http://schemas.microsoft.com/office/drawing/2014/main" id="{8833D717-9FE0-4536-AF9F-508738F75370}"/>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01" name="Text Box 101">
          <a:extLst>
            <a:ext uri="{FF2B5EF4-FFF2-40B4-BE49-F238E27FC236}">
              <a16:creationId xmlns:a16="http://schemas.microsoft.com/office/drawing/2014/main" id="{062DDCC7-4172-49BC-934D-C4CC7C251269}"/>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31</xdr:col>
      <xdr:colOff>0</xdr:colOff>
      <xdr:row>29</xdr:row>
      <xdr:rowOff>0</xdr:rowOff>
    </xdr:from>
    <xdr:ext cx="66557" cy="213948"/>
    <xdr:sp macro="" textlink="">
      <xdr:nvSpPr>
        <xdr:cNvPr id="102" name="Text Box 102">
          <a:extLst>
            <a:ext uri="{FF2B5EF4-FFF2-40B4-BE49-F238E27FC236}">
              <a16:creationId xmlns:a16="http://schemas.microsoft.com/office/drawing/2014/main" id="{1F95156A-8AD0-486D-8324-44A6E5FAA86F}"/>
            </a:ext>
          </a:extLst>
        </xdr:cNvPr>
        <xdr:cNvSpPr txBox="1">
          <a:spLocks noChangeArrowheads="1"/>
        </xdr:cNvSpPr>
      </xdr:nvSpPr>
      <xdr:spPr bwMode="auto">
        <a:xfrm>
          <a:off x="8677275" y="157734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03" name="Text Box 2">
          <a:extLst>
            <a:ext uri="{FF2B5EF4-FFF2-40B4-BE49-F238E27FC236}">
              <a16:creationId xmlns:a16="http://schemas.microsoft.com/office/drawing/2014/main" id="{D9BD2F00-5AD4-4EC2-AEF0-4452B2AC39D6}"/>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04" name="Text Box 2">
          <a:extLst>
            <a:ext uri="{FF2B5EF4-FFF2-40B4-BE49-F238E27FC236}">
              <a16:creationId xmlns:a16="http://schemas.microsoft.com/office/drawing/2014/main" id="{E2114AA5-02FF-496F-9792-8FC153667BEF}"/>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05" name="Text Box 3">
          <a:extLst>
            <a:ext uri="{FF2B5EF4-FFF2-40B4-BE49-F238E27FC236}">
              <a16:creationId xmlns:a16="http://schemas.microsoft.com/office/drawing/2014/main" id="{B974CAA1-86E1-42F3-A89C-798C553001C9}"/>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06" name="Text Box 4">
          <a:extLst>
            <a:ext uri="{FF2B5EF4-FFF2-40B4-BE49-F238E27FC236}">
              <a16:creationId xmlns:a16="http://schemas.microsoft.com/office/drawing/2014/main" id="{0017DCE3-CDD6-4088-939F-64FCCB35AEE1}"/>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07" name="Text Box 5">
          <a:extLst>
            <a:ext uri="{FF2B5EF4-FFF2-40B4-BE49-F238E27FC236}">
              <a16:creationId xmlns:a16="http://schemas.microsoft.com/office/drawing/2014/main" id="{AA2E13B1-3674-499B-8FE7-424DB17494D8}"/>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08" name="Text Box 6">
          <a:extLst>
            <a:ext uri="{FF2B5EF4-FFF2-40B4-BE49-F238E27FC236}">
              <a16:creationId xmlns:a16="http://schemas.microsoft.com/office/drawing/2014/main" id="{0E4FEF78-0500-44EE-9631-7C4B5D5FFB47}"/>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09" name="Text Box 7">
          <a:extLst>
            <a:ext uri="{FF2B5EF4-FFF2-40B4-BE49-F238E27FC236}">
              <a16:creationId xmlns:a16="http://schemas.microsoft.com/office/drawing/2014/main" id="{3FCBA776-5EB0-45CC-B12E-8854ECD1D319}"/>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0" name="Text Box 8">
          <a:extLst>
            <a:ext uri="{FF2B5EF4-FFF2-40B4-BE49-F238E27FC236}">
              <a16:creationId xmlns:a16="http://schemas.microsoft.com/office/drawing/2014/main" id="{8486B6EA-AE00-403F-8D69-C2B562DD7986}"/>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1" name="Text Box 9">
          <a:extLst>
            <a:ext uri="{FF2B5EF4-FFF2-40B4-BE49-F238E27FC236}">
              <a16:creationId xmlns:a16="http://schemas.microsoft.com/office/drawing/2014/main" id="{F4B31F4B-D05B-4CC8-9D32-DDC29F199864}"/>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2" name="Text Box 10">
          <a:extLst>
            <a:ext uri="{FF2B5EF4-FFF2-40B4-BE49-F238E27FC236}">
              <a16:creationId xmlns:a16="http://schemas.microsoft.com/office/drawing/2014/main" id="{789894AC-0E56-479E-B90D-38A680E1CFA7}"/>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3" name="Text Box 53">
          <a:extLst>
            <a:ext uri="{FF2B5EF4-FFF2-40B4-BE49-F238E27FC236}">
              <a16:creationId xmlns:a16="http://schemas.microsoft.com/office/drawing/2014/main" id="{B398067E-EA73-451A-8D67-6F920A1505D7}"/>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4" name="Text Box 54">
          <a:extLst>
            <a:ext uri="{FF2B5EF4-FFF2-40B4-BE49-F238E27FC236}">
              <a16:creationId xmlns:a16="http://schemas.microsoft.com/office/drawing/2014/main" id="{6E00C143-499B-4943-A00D-807A7690F62A}"/>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5" name="Text Box 55">
          <a:extLst>
            <a:ext uri="{FF2B5EF4-FFF2-40B4-BE49-F238E27FC236}">
              <a16:creationId xmlns:a16="http://schemas.microsoft.com/office/drawing/2014/main" id="{99CE0C0C-8594-4DE7-AF33-9AE5E203CC67}"/>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6" name="Text Box 56">
          <a:extLst>
            <a:ext uri="{FF2B5EF4-FFF2-40B4-BE49-F238E27FC236}">
              <a16:creationId xmlns:a16="http://schemas.microsoft.com/office/drawing/2014/main" id="{14A48B3C-9537-497E-9994-F8D19B2A4C4A}"/>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7" name="Text Box 57">
          <a:extLst>
            <a:ext uri="{FF2B5EF4-FFF2-40B4-BE49-F238E27FC236}">
              <a16:creationId xmlns:a16="http://schemas.microsoft.com/office/drawing/2014/main" id="{42CBF300-0AB0-4926-A4EB-214981332132}"/>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8" name="Text Box 58">
          <a:extLst>
            <a:ext uri="{FF2B5EF4-FFF2-40B4-BE49-F238E27FC236}">
              <a16:creationId xmlns:a16="http://schemas.microsoft.com/office/drawing/2014/main" id="{975B5586-513D-4E71-9D65-1F00A0903165}"/>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19" name="Text Box 59">
          <a:extLst>
            <a:ext uri="{FF2B5EF4-FFF2-40B4-BE49-F238E27FC236}">
              <a16:creationId xmlns:a16="http://schemas.microsoft.com/office/drawing/2014/main" id="{292D807A-1E82-41D5-85FE-8922F8E73838}"/>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30</xdr:row>
      <xdr:rowOff>0</xdr:rowOff>
    </xdr:from>
    <xdr:ext cx="66557" cy="213948"/>
    <xdr:sp macro="" textlink="">
      <xdr:nvSpPr>
        <xdr:cNvPr id="120" name="Text Box 60">
          <a:extLst>
            <a:ext uri="{FF2B5EF4-FFF2-40B4-BE49-F238E27FC236}">
              <a16:creationId xmlns:a16="http://schemas.microsoft.com/office/drawing/2014/main" id="{33E5302B-4A4B-4D1A-8AAF-C762BA1D76F2}"/>
            </a:ext>
          </a:extLst>
        </xdr:cNvPr>
        <xdr:cNvSpPr txBox="1">
          <a:spLocks noChangeArrowheads="1"/>
        </xdr:cNvSpPr>
      </xdr:nvSpPr>
      <xdr:spPr bwMode="auto">
        <a:xfrm>
          <a:off x="1428750" y="166878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254000</xdr:colOff>
      <xdr:row>31</xdr:row>
      <xdr:rowOff>296333</xdr:rowOff>
    </xdr:from>
    <xdr:ext cx="66557" cy="204223"/>
    <xdr:sp macro="" textlink="">
      <xdr:nvSpPr>
        <xdr:cNvPr id="121" name="Text Box 62">
          <a:extLst>
            <a:ext uri="{FF2B5EF4-FFF2-40B4-BE49-F238E27FC236}">
              <a16:creationId xmlns:a16="http://schemas.microsoft.com/office/drawing/2014/main" id="{CC71EB55-5F97-4B0F-B4B8-1AB3FB8572AC}"/>
            </a:ext>
          </a:extLst>
        </xdr:cNvPr>
        <xdr:cNvSpPr txBox="1">
          <a:spLocks noChangeArrowheads="1"/>
        </xdr:cNvSpPr>
      </xdr:nvSpPr>
      <xdr:spPr bwMode="auto">
        <a:xfrm>
          <a:off x="1682750" y="17327033"/>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2" name="Text Box 2">
          <a:extLst>
            <a:ext uri="{FF2B5EF4-FFF2-40B4-BE49-F238E27FC236}">
              <a16:creationId xmlns:a16="http://schemas.microsoft.com/office/drawing/2014/main" id="{E84648B2-573A-4EC9-8269-D914AEBFD7AA}"/>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3" name="Text Box 2">
          <a:extLst>
            <a:ext uri="{FF2B5EF4-FFF2-40B4-BE49-F238E27FC236}">
              <a16:creationId xmlns:a16="http://schemas.microsoft.com/office/drawing/2014/main" id="{E61D1B1C-E9C4-41AE-8E53-F0ECD19A5963}"/>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4" name="Text Box 3">
          <a:extLst>
            <a:ext uri="{FF2B5EF4-FFF2-40B4-BE49-F238E27FC236}">
              <a16:creationId xmlns:a16="http://schemas.microsoft.com/office/drawing/2014/main" id="{02CAB6FF-731C-4597-82BC-9158A5E463E8}"/>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5" name="Text Box 4">
          <a:extLst>
            <a:ext uri="{FF2B5EF4-FFF2-40B4-BE49-F238E27FC236}">
              <a16:creationId xmlns:a16="http://schemas.microsoft.com/office/drawing/2014/main" id="{2C843883-934C-4153-9731-33B6490258DB}"/>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6" name="Text Box 5">
          <a:extLst>
            <a:ext uri="{FF2B5EF4-FFF2-40B4-BE49-F238E27FC236}">
              <a16:creationId xmlns:a16="http://schemas.microsoft.com/office/drawing/2014/main" id="{3B433617-C8FE-4424-9DD9-2BA799B6B43D}"/>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7" name="Text Box 6">
          <a:extLst>
            <a:ext uri="{FF2B5EF4-FFF2-40B4-BE49-F238E27FC236}">
              <a16:creationId xmlns:a16="http://schemas.microsoft.com/office/drawing/2014/main" id="{983E873C-B157-499D-9857-06C11ACFA089}"/>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8" name="Text Box 7">
          <a:extLst>
            <a:ext uri="{FF2B5EF4-FFF2-40B4-BE49-F238E27FC236}">
              <a16:creationId xmlns:a16="http://schemas.microsoft.com/office/drawing/2014/main" id="{BAEDF079-F833-4141-A4C2-EEB5DB8E3DBD}"/>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29" name="Text Box 8">
          <a:extLst>
            <a:ext uri="{FF2B5EF4-FFF2-40B4-BE49-F238E27FC236}">
              <a16:creationId xmlns:a16="http://schemas.microsoft.com/office/drawing/2014/main" id="{24DEEAC7-0286-4514-B16F-72A77C4F3F92}"/>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0" name="Text Box 9">
          <a:extLst>
            <a:ext uri="{FF2B5EF4-FFF2-40B4-BE49-F238E27FC236}">
              <a16:creationId xmlns:a16="http://schemas.microsoft.com/office/drawing/2014/main" id="{2F5D71D7-4896-445A-BCB9-2BCAD3D5150C}"/>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1" name="Text Box 10">
          <a:extLst>
            <a:ext uri="{FF2B5EF4-FFF2-40B4-BE49-F238E27FC236}">
              <a16:creationId xmlns:a16="http://schemas.microsoft.com/office/drawing/2014/main" id="{BF15E3AA-D038-43CF-907F-31A3505ACE28}"/>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2" name="Text Box 53">
          <a:extLst>
            <a:ext uri="{FF2B5EF4-FFF2-40B4-BE49-F238E27FC236}">
              <a16:creationId xmlns:a16="http://schemas.microsoft.com/office/drawing/2014/main" id="{9B410BC2-229F-4537-94FF-3D2F0AC6D55B}"/>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3" name="Text Box 54">
          <a:extLst>
            <a:ext uri="{FF2B5EF4-FFF2-40B4-BE49-F238E27FC236}">
              <a16:creationId xmlns:a16="http://schemas.microsoft.com/office/drawing/2014/main" id="{81ECA05F-DBBC-4645-9437-53C80516A38A}"/>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4" name="Text Box 55">
          <a:extLst>
            <a:ext uri="{FF2B5EF4-FFF2-40B4-BE49-F238E27FC236}">
              <a16:creationId xmlns:a16="http://schemas.microsoft.com/office/drawing/2014/main" id="{53375983-37F4-4D22-BA29-BA32A78B626E}"/>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5" name="Text Box 56">
          <a:extLst>
            <a:ext uri="{FF2B5EF4-FFF2-40B4-BE49-F238E27FC236}">
              <a16:creationId xmlns:a16="http://schemas.microsoft.com/office/drawing/2014/main" id="{9D0AD5BD-008E-468C-AC2A-9C1FD882EF6A}"/>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6" name="Text Box 57">
          <a:extLst>
            <a:ext uri="{FF2B5EF4-FFF2-40B4-BE49-F238E27FC236}">
              <a16:creationId xmlns:a16="http://schemas.microsoft.com/office/drawing/2014/main" id="{4B04A4BD-46FB-4A42-8813-9C46269EC13F}"/>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7" name="Text Box 58">
          <a:extLst>
            <a:ext uri="{FF2B5EF4-FFF2-40B4-BE49-F238E27FC236}">
              <a16:creationId xmlns:a16="http://schemas.microsoft.com/office/drawing/2014/main" id="{84CA0434-E803-403E-ABC7-192C27E6EE93}"/>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8" name="Text Box 59">
          <a:extLst>
            <a:ext uri="{FF2B5EF4-FFF2-40B4-BE49-F238E27FC236}">
              <a16:creationId xmlns:a16="http://schemas.microsoft.com/office/drawing/2014/main" id="{1DE609B0-07F4-4C56-B3CB-4FE89C00B08A}"/>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39" name="Text Box 60">
          <a:extLst>
            <a:ext uri="{FF2B5EF4-FFF2-40B4-BE49-F238E27FC236}">
              <a16:creationId xmlns:a16="http://schemas.microsoft.com/office/drawing/2014/main" id="{E2914C65-AF0D-4E0D-9D6B-DF26C9838F20}"/>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40" name="Text Box 61">
          <a:extLst>
            <a:ext uri="{FF2B5EF4-FFF2-40B4-BE49-F238E27FC236}">
              <a16:creationId xmlns:a16="http://schemas.microsoft.com/office/drawing/2014/main" id="{04878D3F-1C12-43B6-AD88-60EBDB403708}"/>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31</xdr:row>
      <xdr:rowOff>0</xdr:rowOff>
    </xdr:from>
    <xdr:ext cx="66557" cy="213948"/>
    <xdr:sp macro="" textlink="">
      <xdr:nvSpPr>
        <xdr:cNvPr id="141" name="Text Box 62">
          <a:extLst>
            <a:ext uri="{FF2B5EF4-FFF2-40B4-BE49-F238E27FC236}">
              <a16:creationId xmlns:a16="http://schemas.microsoft.com/office/drawing/2014/main" id="{F0D86F1B-975B-4822-9063-5CAD0C4DE9C1}"/>
            </a:ext>
          </a:extLst>
        </xdr:cNvPr>
        <xdr:cNvSpPr txBox="1">
          <a:spLocks noChangeArrowheads="1"/>
        </xdr:cNvSpPr>
      </xdr:nvSpPr>
      <xdr:spPr bwMode="auto">
        <a:xfrm>
          <a:off x="1428750" y="170307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2" name="Text Box 2">
          <a:extLst>
            <a:ext uri="{FF2B5EF4-FFF2-40B4-BE49-F238E27FC236}">
              <a16:creationId xmlns:a16="http://schemas.microsoft.com/office/drawing/2014/main" id="{13B4EE88-2106-44D2-BBCF-CBA65605ABC8}"/>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3" name="Text Box 3">
          <a:extLst>
            <a:ext uri="{FF2B5EF4-FFF2-40B4-BE49-F238E27FC236}">
              <a16:creationId xmlns:a16="http://schemas.microsoft.com/office/drawing/2014/main" id="{44EE22E4-2FD8-49EB-BB45-BD354EF998E0}"/>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4" name="Text Box 4">
          <a:extLst>
            <a:ext uri="{FF2B5EF4-FFF2-40B4-BE49-F238E27FC236}">
              <a16:creationId xmlns:a16="http://schemas.microsoft.com/office/drawing/2014/main" id="{0BBCEB9A-E8F2-424B-912A-B081F59450E9}"/>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5" name="Text Box 5">
          <a:extLst>
            <a:ext uri="{FF2B5EF4-FFF2-40B4-BE49-F238E27FC236}">
              <a16:creationId xmlns:a16="http://schemas.microsoft.com/office/drawing/2014/main" id="{FB6B1A48-2423-427B-A9E9-53D5EE8D6B9C}"/>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6" name="Text Box 6">
          <a:extLst>
            <a:ext uri="{FF2B5EF4-FFF2-40B4-BE49-F238E27FC236}">
              <a16:creationId xmlns:a16="http://schemas.microsoft.com/office/drawing/2014/main" id="{41BEF484-F481-4D9B-B265-CACEEBC28AD1}"/>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7" name="Text Box 7">
          <a:extLst>
            <a:ext uri="{FF2B5EF4-FFF2-40B4-BE49-F238E27FC236}">
              <a16:creationId xmlns:a16="http://schemas.microsoft.com/office/drawing/2014/main" id="{801D5FF0-F0C6-44F8-AE59-F8F21A64B852}"/>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8" name="Text Box 8">
          <a:extLst>
            <a:ext uri="{FF2B5EF4-FFF2-40B4-BE49-F238E27FC236}">
              <a16:creationId xmlns:a16="http://schemas.microsoft.com/office/drawing/2014/main" id="{FA2E05B9-4A71-441E-BBD9-B8AFF0661E44}"/>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49" name="Text Box 9">
          <a:extLst>
            <a:ext uri="{FF2B5EF4-FFF2-40B4-BE49-F238E27FC236}">
              <a16:creationId xmlns:a16="http://schemas.microsoft.com/office/drawing/2014/main" id="{5C912BA6-6CAC-4598-A885-CAD3F3746E77}"/>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0" name="Text Box 10">
          <a:extLst>
            <a:ext uri="{FF2B5EF4-FFF2-40B4-BE49-F238E27FC236}">
              <a16:creationId xmlns:a16="http://schemas.microsoft.com/office/drawing/2014/main" id="{EE660A0E-7968-4C0A-BF33-5BA6222EC408}"/>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1" name="Text Box 53">
          <a:extLst>
            <a:ext uri="{FF2B5EF4-FFF2-40B4-BE49-F238E27FC236}">
              <a16:creationId xmlns:a16="http://schemas.microsoft.com/office/drawing/2014/main" id="{CDB3AA95-5DEC-4E84-A640-ADE0E194FB07}"/>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2" name="Text Box 54">
          <a:extLst>
            <a:ext uri="{FF2B5EF4-FFF2-40B4-BE49-F238E27FC236}">
              <a16:creationId xmlns:a16="http://schemas.microsoft.com/office/drawing/2014/main" id="{BDDD31BF-EA1B-4B75-8B20-65321F595F09}"/>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3" name="Text Box 55">
          <a:extLst>
            <a:ext uri="{FF2B5EF4-FFF2-40B4-BE49-F238E27FC236}">
              <a16:creationId xmlns:a16="http://schemas.microsoft.com/office/drawing/2014/main" id="{24D233CC-DE7A-4819-A92A-99B1DF9460A6}"/>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4" name="Text Box 56">
          <a:extLst>
            <a:ext uri="{FF2B5EF4-FFF2-40B4-BE49-F238E27FC236}">
              <a16:creationId xmlns:a16="http://schemas.microsoft.com/office/drawing/2014/main" id="{BDFA753F-22B0-4B0F-B644-80474BB1E89D}"/>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5" name="Text Box 57">
          <a:extLst>
            <a:ext uri="{FF2B5EF4-FFF2-40B4-BE49-F238E27FC236}">
              <a16:creationId xmlns:a16="http://schemas.microsoft.com/office/drawing/2014/main" id="{3EAE79BF-4DB6-411B-AC9D-F1756308C9E5}"/>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6" name="Text Box 58">
          <a:extLst>
            <a:ext uri="{FF2B5EF4-FFF2-40B4-BE49-F238E27FC236}">
              <a16:creationId xmlns:a16="http://schemas.microsoft.com/office/drawing/2014/main" id="{97E97B52-2E58-421E-8C97-8F4FEB671089}"/>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7" name="Text Box 59">
          <a:extLst>
            <a:ext uri="{FF2B5EF4-FFF2-40B4-BE49-F238E27FC236}">
              <a16:creationId xmlns:a16="http://schemas.microsoft.com/office/drawing/2014/main" id="{6F6FBA56-3F87-4CB5-935F-6068B5A0D4CC}"/>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8" name="Text Box 60">
          <a:extLst>
            <a:ext uri="{FF2B5EF4-FFF2-40B4-BE49-F238E27FC236}">
              <a16:creationId xmlns:a16="http://schemas.microsoft.com/office/drawing/2014/main" id="{90357E2D-C92E-4F67-BEEE-E21C28AB11AD}"/>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59" name="Text Box 61">
          <a:extLst>
            <a:ext uri="{FF2B5EF4-FFF2-40B4-BE49-F238E27FC236}">
              <a16:creationId xmlns:a16="http://schemas.microsoft.com/office/drawing/2014/main" id="{BB220AD8-3FB1-4611-92EB-6AE045060138}"/>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32</xdr:row>
      <xdr:rowOff>0</xdr:rowOff>
    </xdr:from>
    <xdr:ext cx="66557" cy="213948"/>
    <xdr:sp macro="" textlink="">
      <xdr:nvSpPr>
        <xdr:cNvPr id="160" name="Text Box 62">
          <a:extLst>
            <a:ext uri="{FF2B5EF4-FFF2-40B4-BE49-F238E27FC236}">
              <a16:creationId xmlns:a16="http://schemas.microsoft.com/office/drawing/2014/main" id="{3718C6FC-81AA-4E80-A5C9-52DDCA68404D}"/>
            </a:ext>
          </a:extLst>
        </xdr:cNvPr>
        <xdr:cNvSpPr txBox="1">
          <a:spLocks noChangeArrowheads="1"/>
        </xdr:cNvSpPr>
      </xdr:nvSpPr>
      <xdr:spPr bwMode="auto">
        <a:xfrm>
          <a:off x="1428750" y="1775460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1" name="Text Box 2">
          <a:extLst>
            <a:ext uri="{FF2B5EF4-FFF2-40B4-BE49-F238E27FC236}">
              <a16:creationId xmlns:a16="http://schemas.microsoft.com/office/drawing/2014/main" id="{6166E8ED-7704-4C25-8E4C-EC647E4006C2}"/>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2" name="Text Box 2">
          <a:extLst>
            <a:ext uri="{FF2B5EF4-FFF2-40B4-BE49-F238E27FC236}">
              <a16:creationId xmlns:a16="http://schemas.microsoft.com/office/drawing/2014/main" id="{F1FC7300-77E3-4E20-9989-7F996785F6AB}"/>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3" name="Text Box 3">
          <a:extLst>
            <a:ext uri="{FF2B5EF4-FFF2-40B4-BE49-F238E27FC236}">
              <a16:creationId xmlns:a16="http://schemas.microsoft.com/office/drawing/2014/main" id="{283ACFD4-AABC-42A7-88AF-A3DB275BC553}"/>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4" name="Text Box 4">
          <a:extLst>
            <a:ext uri="{FF2B5EF4-FFF2-40B4-BE49-F238E27FC236}">
              <a16:creationId xmlns:a16="http://schemas.microsoft.com/office/drawing/2014/main" id="{AB8143DB-1937-4BB1-B038-4279B1DC2283}"/>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5" name="Text Box 5">
          <a:extLst>
            <a:ext uri="{FF2B5EF4-FFF2-40B4-BE49-F238E27FC236}">
              <a16:creationId xmlns:a16="http://schemas.microsoft.com/office/drawing/2014/main" id="{F10A5C47-ADDB-41E6-AE34-8ECB481D41FF}"/>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6" name="Text Box 6">
          <a:extLst>
            <a:ext uri="{FF2B5EF4-FFF2-40B4-BE49-F238E27FC236}">
              <a16:creationId xmlns:a16="http://schemas.microsoft.com/office/drawing/2014/main" id="{62887E7F-E097-4D27-95C0-F0FE8EF231B4}"/>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7" name="Text Box 7">
          <a:extLst>
            <a:ext uri="{FF2B5EF4-FFF2-40B4-BE49-F238E27FC236}">
              <a16:creationId xmlns:a16="http://schemas.microsoft.com/office/drawing/2014/main" id="{C5F032D7-606C-46A0-981F-60E9C20F3EC8}"/>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8" name="Text Box 8">
          <a:extLst>
            <a:ext uri="{FF2B5EF4-FFF2-40B4-BE49-F238E27FC236}">
              <a16:creationId xmlns:a16="http://schemas.microsoft.com/office/drawing/2014/main" id="{2F8D84C9-2CD9-4547-9AEE-8E6E32F965BC}"/>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69" name="Text Box 9">
          <a:extLst>
            <a:ext uri="{FF2B5EF4-FFF2-40B4-BE49-F238E27FC236}">
              <a16:creationId xmlns:a16="http://schemas.microsoft.com/office/drawing/2014/main" id="{70ACE691-B9E3-46B6-AFDD-7B6DAA68B1B1}"/>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0" name="Text Box 10">
          <a:extLst>
            <a:ext uri="{FF2B5EF4-FFF2-40B4-BE49-F238E27FC236}">
              <a16:creationId xmlns:a16="http://schemas.microsoft.com/office/drawing/2014/main" id="{168259F3-99C3-4228-B75F-830B3331C1DE}"/>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1" name="Text Box 53">
          <a:extLst>
            <a:ext uri="{FF2B5EF4-FFF2-40B4-BE49-F238E27FC236}">
              <a16:creationId xmlns:a16="http://schemas.microsoft.com/office/drawing/2014/main" id="{2225555D-A11A-4DB0-A73B-DFBC7D99B5EB}"/>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2" name="Text Box 54">
          <a:extLst>
            <a:ext uri="{FF2B5EF4-FFF2-40B4-BE49-F238E27FC236}">
              <a16:creationId xmlns:a16="http://schemas.microsoft.com/office/drawing/2014/main" id="{CF2E60A9-C6D7-419C-8129-1483D50D92E2}"/>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3" name="Text Box 55">
          <a:extLst>
            <a:ext uri="{FF2B5EF4-FFF2-40B4-BE49-F238E27FC236}">
              <a16:creationId xmlns:a16="http://schemas.microsoft.com/office/drawing/2014/main" id="{BB5F1BBE-ADFC-4221-93B8-C45AB8B46A79}"/>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4" name="Text Box 56">
          <a:extLst>
            <a:ext uri="{FF2B5EF4-FFF2-40B4-BE49-F238E27FC236}">
              <a16:creationId xmlns:a16="http://schemas.microsoft.com/office/drawing/2014/main" id="{B8DB1E49-89C7-4B4B-BA91-020E74852C24}"/>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5" name="Text Box 57">
          <a:extLst>
            <a:ext uri="{FF2B5EF4-FFF2-40B4-BE49-F238E27FC236}">
              <a16:creationId xmlns:a16="http://schemas.microsoft.com/office/drawing/2014/main" id="{038B059F-D8F0-43FD-A3CD-44CC893962C7}"/>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6" name="Text Box 58">
          <a:extLst>
            <a:ext uri="{FF2B5EF4-FFF2-40B4-BE49-F238E27FC236}">
              <a16:creationId xmlns:a16="http://schemas.microsoft.com/office/drawing/2014/main" id="{366948D4-94A8-4274-AB6B-0DFFEB4AF60C}"/>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7" name="Text Box 59">
          <a:extLst>
            <a:ext uri="{FF2B5EF4-FFF2-40B4-BE49-F238E27FC236}">
              <a16:creationId xmlns:a16="http://schemas.microsoft.com/office/drawing/2014/main" id="{30ED2B16-C2E3-4500-A073-3BBC488A231F}"/>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8" name="Text Box 60">
          <a:extLst>
            <a:ext uri="{FF2B5EF4-FFF2-40B4-BE49-F238E27FC236}">
              <a16:creationId xmlns:a16="http://schemas.microsoft.com/office/drawing/2014/main" id="{93A61A26-8433-406F-BFF4-4FDA59637C3E}"/>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79" name="Text Box 61">
          <a:extLst>
            <a:ext uri="{FF2B5EF4-FFF2-40B4-BE49-F238E27FC236}">
              <a16:creationId xmlns:a16="http://schemas.microsoft.com/office/drawing/2014/main" id="{D7C77074-E939-4472-99F5-80F7C473957D}"/>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33</xdr:row>
      <xdr:rowOff>0</xdr:rowOff>
    </xdr:from>
    <xdr:ext cx="66557" cy="213948"/>
    <xdr:sp macro="" textlink="">
      <xdr:nvSpPr>
        <xdr:cNvPr id="180" name="Text Box 62">
          <a:extLst>
            <a:ext uri="{FF2B5EF4-FFF2-40B4-BE49-F238E27FC236}">
              <a16:creationId xmlns:a16="http://schemas.microsoft.com/office/drawing/2014/main" id="{B1368AED-6A50-46B2-A2E6-EA7285362DFE}"/>
            </a:ext>
          </a:extLst>
        </xdr:cNvPr>
        <xdr:cNvSpPr txBox="1">
          <a:spLocks noChangeArrowheads="1"/>
        </xdr:cNvSpPr>
      </xdr:nvSpPr>
      <xdr:spPr bwMode="auto">
        <a:xfrm>
          <a:off x="1428750" y="1793557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1" name="Text Box 2">
          <a:extLst>
            <a:ext uri="{FF2B5EF4-FFF2-40B4-BE49-F238E27FC236}">
              <a16:creationId xmlns:a16="http://schemas.microsoft.com/office/drawing/2014/main" id="{D4816ABF-103D-4399-AD78-3BBE7198E376}"/>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2" name="Text Box 2">
          <a:extLst>
            <a:ext uri="{FF2B5EF4-FFF2-40B4-BE49-F238E27FC236}">
              <a16:creationId xmlns:a16="http://schemas.microsoft.com/office/drawing/2014/main" id="{337CA202-8539-4F0B-A4AD-821D9BB82F06}"/>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3" name="Text Box 3">
          <a:extLst>
            <a:ext uri="{FF2B5EF4-FFF2-40B4-BE49-F238E27FC236}">
              <a16:creationId xmlns:a16="http://schemas.microsoft.com/office/drawing/2014/main" id="{FB8332A3-02D3-4C59-84BE-46EC62F5862C}"/>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4" name="Text Box 4">
          <a:extLst>
            <a:ext uri="{FF2B5EF4-FFF2-40B4-BE49-F238E27FC236}">
              <a16:creationId xmlns:a16="http://schemas.microsoft.com/office/drawing/2014/main" id="{B4844AB6-383A-45F1-94E8-2DCE82C79A88}"/>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5" name="Text Box 5">
          <a:extLst>
            <a:ext uri="{FF2B5EF4-FFF2-40B4-BE49-F238E27FC236}">
              <a16:creationId xmlns:a16="http://schemas.microsoft.com/office/drawing/2014/main" id="{3910D54E-0FAC-459B-B074-80381DE4DFE3}"/>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6" name="Text Box 6">
          <a:extLst>
            <a:ext uri="{FF2B5EF4-FFF2-40B4-BE49-F238E27FC236}">
              <a16:creationId xmlns:a16="http://schemas.microsoft.com/office/drawing/2014/main" id="{6FB78718-4926-46CA-B874-56D2F41B3014}"/>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7" name="Text Box 7">
          <a:extLst>
            <a:ext uri="{FF2B5EF4-FFF2-40B4-BE49-F238E27FC236}">
              <a16:creationId xmlns:a16="http://schemas.microsoft.com/office/drawing/2014/main" id="{9848412A-EE35-4473-B2CD-217C574706FA}"/>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8" name="Text Box 8">
          <a:extLst>
            <a:ext uri="{FF2B5EF4-FFF2-40B4-BE49-F238E27FC236}">
              <a16:creationId xmlns:a16="http://schemas.microsoft.com/office/drawing/2014/main" id="{59280832-A7BF-42AD-93CA-CAB36B0C17E1}"/>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89" name="Text Box 9">
          <a:extLst>
            <a:ext uri="{FF2B5EF4-FFF2-40B4-BE49-F238E27FC236}">
              <a16:creationId xmlns:a16="http://schemas.microsoft.com/office/drawing/2014/main" id="{2ACD0F5E-2254-400E-9D78-CBF17A2D7834}"/>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0" name="Text Box 10">
          <a:extLst>
            <a:ext uri="{FF2B5EF4-FFF2-40B4-BE49-F238E27FC236}">
              <a16:creationId xmlns:a16="http://schemas.microsoft.com/office/drawing/2014/main" id="{B2C711B8-9CE7-4718-94EB-1A80D12B7689}"/>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1" name="Text Box 53">
          <a:extLst>
            <a:ext uri="{FF2B5EF4-FFF2-40B4-BE49-F238E27FC236}">
              <a16:creationId xmlns:a16="http://schemas.microsoft.com/office/drawing/2014/main" id="{D5248C88-F387-466D-AA10-C509EC0670D3}"/>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2" name="Text Box 54">
          <a:extLst>
            <a:ext uri="{FF2B5EF4-FFF2-40B4-BE49-F238E27FC236}">
              <a16:creationId xmlns:a16="http://schemas.microsoft.com/office/drawing/2014/main" id="{2C1C4423-72BF-4CFE-8B4E-80B396F2DA0B}"/>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3" name="Text Box 55">
          <a:extLst>
            <a:ext uri="{FF2B5EF4-FFF2-40B4-BE49-F238E27FC236}">
              <a16:creationId xmlns:a16="http://schemas.microsoft.com/office/drawing/2014/main" id="{16C2E06C-1273-4766-9D0B-5170AF4BAC54}"/>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4" name="Text Box 56">
          <a:extLst>
            <a:ext uri="{FF2B5EF4-FFF2-40B4-BE49-F238E27FC236}">
              <a16:creationId xmlns:a16="http://schemas.microsoft.com/office/drawing/2014/main" id="{F66E2225-3003-4C40-92E9-98952354FCAE}"/>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5" name="Text Box 57">
          <a:extLst>
            <a:ext uri="{FF2B5EF4-FFF2-40B4-BE49-F238E27FC236}">
              <a16:creationId xmlns:a16="http://schemas.microsoft.com/office/drawing/2014/main" id="{41C36E4F-8181-4BA8-AEC2-4A81DD91BDE0}"/>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6" name="Text Box 58">
          <a:extLst>
            <a:ext uri="{FF2B5EF4-FFF2-40B4-BE49-F238E27FC236}">
              <a16:creationId xmlns:a16="http://schemas.microsoft.com/office/drawing/2014/main" id="{4FBE3097-5B33-4BC2-999E-55D03A38041F}"/>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7" name="Text Box 59">
          <a:extLst>
            <a:ext uri="{FF2B5EF4-FFF2-40B4-BE49-F238E27FC236}">
              <a16:creationId xmlns:a16="http://schemas.microsoft.com/office/drawing/2014/main" id="{574F1C26-4545-44DF-B258-369794138102}"/>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8" name="Text Box 60">
          <a:extLst>
            <a:ext uri="{FF2B5EF4-FFF2-40B4-BE49-F238E27FC236}">
              <a16:creationId xmlns:a16="http://schemas.microsoft.com/office/drawing/2014/main" id="{B5C53574-4549-49B9-8452-41F413F8B35E}"/>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199" name="Text Box 61">
          <a:extLst>
            <a:ext uri="{FF2B5EF4-FFF2-40B4-BE49-F238E27FC236}">
              <a16:creationId xmlns:a16="http://schemas.microsoft.com/office/drawing/2014/main" id="{FC1BAAFA-8547-45EC-8665-53A17713402E}"/>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34</xdr:row>
      <xdr:rowOff>0</xdr:rowOff>
    </xdr:from>
    <xdr:ext cx="66557" cy="213948"/>
    <xdr:sp macro="" textlink="">
      <xdr:nvSpPr>
        <xdr:cNvPr id="200" name="Text Box 62">
          <a:extLst>
            <a:ext uri="{FF2B5EF4-FFF2-40B4-BE49-F238E27FC236}">
              <a16:creationId xmlns:a16="http://schemas.microsoft.com/office/drawing/2014/main" id="{8F90EAC6-F1E0-4858-9A8D-28B19ACFD0C9}"/>
            </a:ext>
          </a:extLst>
        </xdr:cNvPr>
        <xdr:cNvSpPr txBox="1">
          <a:spLocks noChangeArrowheads="1"/>
        </xdr:cNvSpPr>
      </xdr:nvSpPr>
      <xdr:spPr bwMode="auto">
        <a:xfrm>
          <a:off x="1428750" y="18297525"/>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1" name="Text Box 2">
          <a:extLst>
            <a:ext uri="{FF2B5EF4-FFF2-40B4-BE49-F238E27FC236}">
              <a16:creationId xmlns:a16="http://schemas.microsoft.com/office/drawing/2014/main" id="{36FEF64E-36EB-4A71-91ED-18D491D78489}"/>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2" name="Text Box 2">
          <a:extLst>
            <a:ext uri="{FF2B5EF4-FFF2-40B4-BE49-F238E27FC236}">
              <a16:creationId xmlns:a16="http://schemas.microsoft.com/office/drawing/2014/main" id="{A780FBB2-625E-4DD8-9704-FAE3C38F07A4}"/>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3" name="Text Box 3">
          <a:extLst>
            <a:ext uri="{FF2B5EF4-FFF2-40B4-BE49-F238E27FC236}">
              <a16:creationId xmlns:a16="http://schemas.microsoft.com/office/drawing/2014/main" id="{3F9CF8C9-0F47-42C9-B51A-87A861BA48B6}"/>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4" name="Text Box 4">
          <a:extLst>
            <a:ext uri="{FF2B5EF4-FFF2-40B4-BE49-F238E27FC236}">
              <a16:creationId xmlns:a16="http://schemas.microsoft.com/office/drawing/2014/main" id="{C8240AD1-D6DC-48CA-AE7F-F4D9ABAAB691}"/>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5" name="Text Box 5">
          <a:extLst>
            <a:ext uri="{FF2B5EF4-FFF2-40B4-BE49-F238E27FC236}">
              <a16:creationId xmlns:a16="http://schemas.microsoft.com/office/drawing/2014/main" id="{6EDCDB7A-5490-42AE-85F9-596B5209C7DE}"/>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6" name="Text Box 6">
          <a:extLst>
            <a:ext uri="{FF2B5EF4-FFF2-40B4-BE49-F238E27FC236}">
              <a16:creationId xmlns:a16="http://schemas.microsoft.com/office/drawing/2014/main" id="{585D2053-5CF5-40A1-B73F-585094F34168}"/>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7" name="Text Box 7">
          <a:extLst>
            <a:ext uri="{FF2B5EF4-FFF2-40B4-BE49-F238E27FC236}">
              <a16:creationId xmlns:a16="http://schemas.microsoft.com/office/drawing/2014/main" id="{451822A5-7027-44C1-B73C-C78E4C09B6A9}"/>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8" name="Text Box 8">
          <a:extLst>
            <a:ext uri="{FF2B5EF4-FFF2-40B4-BE49-F238E27FC236}">
              <a16:creationId xmlns:a16="http://schemas.microsoft.com/office/drawing/2014/main" id="{9B87F1E6-7F57-4152-B267-D0822891682B}"/>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09" name="Text Box 9">
          <a:extLst>
            <a:ext uri="{FF2B5EF4-FFF2-40B4-BE49-F238E27FC236}">
              <a16:creationId xmlns:a16="http://schemas.microsoft.com/office/drawing/2014/main" id="{A6E3FEB5-56F5-4B48-B75F-D7459FD0634B}"/>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0" name="Text Box 10">
          <a:extLst>
            <a:ext uri="{FF2B5EF4-FFF2-40B4-BE49-F238E27FC236}">
              <a16:creationId xmlns:a16="http://schemas.microsoft.com/office/drawing/2014/main" id="{ABB36BEC-C0A4-47D3-B11B-B0A81C3B011C}"/>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1" name="Text Box 53">
          <a:extLst>
            <a:ext uri="{FF2B5EF4-FFF2-40B4-BE49-F238E27FC236}">
              <a16:creationId xmlns:a16="http://schemas.microsoft.com/office/drawing/2014/main" id="{57D4602A-9162-42D5-A755-FB1BEE219BAD}"/>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2" name="Text Box 54">
          <a:extLst>
            <a:ext uri="{FF2B5EF4-FFF2-40B4-BE49-F238E27FC236}">
              <a16:creationId xmlns:a16="http://schemas.microsoft.com/office/drawing/2014/main" id="{55D2DDE7-BA0F-41BA-B231-CF3085406641}"/>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3" name="Text Box 55">
          <a:extLst>
            <a:ext uri="{FF2B5EF4-FFF2-40B4-BE49-F238E27FC236}">
              <a16:creationId xmlns:a16="http://schemas.microsoft.com/office/drawing/2014/main" id="{0900B548-EF3A-4651-963C-5BA66D316087}"/>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4" name="Text Box 56">
          <a:extLst>
            <a:ext uri="{FF2B5EF4-FFF2-40B4-BE49-F238E27FC236}">
              <a16:creationId xmlns:a16="http://schemas.microsoft.com/office/drawing/2014/main" id="{BEA46CA6-EE37-441B-9FDD-85F6E1F35373}"/>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5" name="Text Box 57">
          <a:extLst>
            <a:ext uri="{FF2B5EF4-FFF2-40B4-BE49-F238E27FC236}">
              <a16:creationId xmlns:a16="http://schemas.microsoft.com/office/drawing/2014/main" id="{B99B0DAB-A88E-4801-971D-51C3DBD36428}"/>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6" name="Text Box 58">
          <a:extLst>
            <a:ext uri="{FF2B5EF4-FFF2-40B4-BE49-F238E27FC236}">
              <a16:creationId xmlns:a16="http://schemas.microsoft.com/office/drawing/2014/main" id="{E5351BB7-BC76-4D4C-959A-677B42743FB8}"/>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7" name="Text Box 59">
          <a:extLst>
            <a:ext uri="{FF2B5EF4-FFF2-40B4-BE49-F238E27FC236}">
              <a16:creationId xmlns:a16="http://schemas.microsoft.com/office/drawing/2014/main" id="{471E3CE6-30F7-4EB6-B40B-A88DA7FD4453}"/>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8" name="Text Box 60">
          <a:extLst>
            <a:ext uri="{FF2B5EF4-FFF2-40B4-BE49-F238E27FC236}">
              <a16:creationId xmlns:a16="http://schemas.microsoft.com/office/drawing/2014/main" id="{A58F3D2E-EF2D-435F-A21F-4DB031F664B4}"/>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19" name="Text Box 61">
          <a:extLst>
            <a:ext uri="{FF2B5EF4-FFF2-40B4-BE49-F238E27FC236}">
              <a16:creationId xmlns:a16="http://schemas.microsoft.com/office/drawing/2014/main" id="{E71E4A61-734E-41EC-BC03-7BA97EF0A1E8}"/>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0" name="Text Box 62">
          <a:extLst>
            <a:ext uri="{FF2B5EF4-FFF2-40B4-BE49-F238E27FC236}">
              <a16:creationId xmlns:a16="http://schemas.microsoft.com/office/drawing/2014/main" id="{0ECED57A-EB0D-4089-B67C-08BF6E774924}"/>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1" name="Text Box 2">
          <a:extLst>
            <a:ext uri="{FF2B5EF4-FFF2-40B4-BE49-F238E27FC236}">
              <a16:creationId xmlns:a16="http://schemas.microsoft.com/office/drawing/2014/main" id="{917E3408-2EC6-4839-9800-1883BD19710B}"/>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2" name="Text Box 2">
          <a:extLst>
            <a:ext uri="{FF2B5EF4-FFF2-40B4-BE49-F238E27FC236}">
              <a16:creationId xmlns:a16="http://schemas.microsoft.com/office/drawing/2014/main" id="{C5F8ED9E-2506-4AF4-9C37-CA602B7FB507}"/>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3" name="Text Box 3">
          <a:extLst>
            <a:ext uri="{FF2B5EF4-FFF2-40B4-BE49-F238E27FC236}">
              <a16:creationId xmlns:a16="http://schemas.microsoft.com/office/drawing/2014/main" id="{BBF132C2-5828-422E-8D2E-13BE19D8BE1A}"/>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4" name="Text Box 4">
          <a:extLst>
            <a:ext uri="{FF2B5EF4-FFF2-40B4-BE49-F238E27FC236}">
              <a16:creationId xmlns:a16="http://schemas.microsoft.com/office/drawing/2014/main" id="{6C8EE9F0-39E5-477F-B65E-69889FC85924}"/>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5" name="Text Box 5">
          <a:extLst>
            <a:ext uri="{FF2B5EF4-FFF2-40B4-BE49-F238E27FC236}">
              <a16:creationId xmlns:a16="http://schemas.microsoft.com/office/drawing/2014/main" id="{4045F3DC-D20A-4CF8-973A-D235D5EAE6BE}"/>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6" name="Text Box 6">
          <a:extLst>
            <a:ext uri="{FF2B5EF4-FFF2-40B4-BE49-F238E27FC236}">
              <a16:creationId xmlns:a16="http://schemas.microsoft.com/office/drawing/2014/main" id="{2467048C-0AA4-48B0-821F-A2DE869C5841}"/>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7" name="Text Box 7">
          <a:extLst>
            <a:ext uri="{FF2B5EF4-FFF2-40B4-BE49-F238E27FC236}">
              <a16:creationId xmlns:a16="http://schemas.microsoft.com/office/drawing/2014/main" id="{2129FDC3-E18E-4FF4-A98C-F3D2228ADA00}"/>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8" name="Text Box 8">
          <a:extLst>
            <a:ext uri="{FF2B5EF4-FFF2-40B4-BE49-F238E27FC236}">
              <a16:creationId xmlns:a16="http://schemas.microsoft.com/office/drawing/2014/main" id="{DA50BB1E-3B3D-4ED9-AE5F-39BCF064E006}"/>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29" name="Text Box 9">
          <a:extLst>
            <a:ext uri="{FF2B5EF4-FFF2-40B4-BE49-F238E27FC236}">
              <a16:creationId xmlns:a16="http://schemas.microsoft.com/office/drawing/2014/main" id="{57CE3F06-52FB-4BF2-8107-45D70EB95DF9}"/>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0" name="Text Box 10">
          <a:extLst>
            <a:ext uri="{FF2B5EF4-FFF2-40B4-BE49-F238E27FC236}">
              <a16:creationId xmlns:a16="http://schemas.microsoft.com/office/drawing/2014/main" id="{154E1227-6F51-4D99-9588-79C8D837D5F6}"/>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1" name="Text Box 53">
          <a:extLst>
            <a:ext uri="{FF2B5EF4-FFF2-40B4-BE49-F238E27FC236}">
              <a16:creationId xmlns:a16="http://schemas.microsoft.com/office/drawing/2014/main" id="{692F8DD6-D338-40E0-9DEE-961F8971CF16}"/>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2" name="Text Box 54">
          <a:extLst>
            <a:ext uri="{FF2B5EF4-FFF2-40B4-BE49-F238E27FC236}">
              <a16:creationId xmlns:a16="http://schemas.microsoft.com/office/drawing/2014/main" id="{19D20748-400C-4C6E-8003-629BCEEE9112}"/>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3" name="Text Box 55">
          <a:extLst>
            <a:ext uri="{FF2B5EF4-FFF2-40B4-BE49-F238E27FC236}">
              <a16:creationId xmlns:a16="http://schemas.microsoft.com/office/drawing/2014/main" id="{486DD05B-EB4B-4DAB-81B3-865A0653828F}"/>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4" name="Text Box 56">
          <a:extLst>
            <a:ext uri="{FF2B5EF4-FFF2-40B4-BE49-F238E27FC236}">
              <a16:creationId xmlns:a16="http://schemas.microsoft.com/office/drawing/2014/main" id="{CE8A07D5-4640-4517-92F9-0EE97580ED30}"/>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5" name="Text Box 57">
          <a:extLst>
            <a:ext uri="{FF2B5EF4-FFF2-40B4-BE49-F238E27FC236}">
              <a16:creationId xmlns:a16="http://schemas.microsoft.com/office/drawing/2014/main" id="{B46CC503-DACE-4CD6-A9EC-722543D7AE0A}"/>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6" name="Text Box 58">
          <a:extLst>
            <a:ext uri="{FF2B5EF4-FFF2-40B4-BE49-F238E27FC236}">
              <a16:creationId xmlns:a16="http://schemas.microsoft.com/office/drawing/2014/main" id="{3DD83073-F9A1-4AF7-9A55-8328314C3929}"/>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7" name="Text Box 59">
          <a:extLst>
            <a:ext uri="{FF2B5EF4-FFF2-40B4-BE49-F238E27FC236}">
              <a16:creationId xmlns:a16="http://schemas.microsoft.com/office/drawing/2014/main" id="{7E051951-2EDB-4E6A-A711-5CD8207DCFC4}"/>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8" name="Text Box 60">
          <a:extLst>
            <a:ext uri="{FF2B5EF4-FFF2-40B4-BE49-F238E27FC236}">
              <a16:creationId xmlns:a16="http://schemas.microsoft.com/office/drawing/2014/main" id="{885545DC-16E9-49EE-89CE-5AE86403716C}"/>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39" name="Text Box 61">
          <a:extLst>
            <a:ext uri="{FF2B5EF4-FFF2-40B4-BE49-F238E27FC236}">
              <a16:creationId xmlns:a16="http://schemas.microsoft.com/office/drawing/2014/main" id="{B42793B2-4D1B-43B9-8D5F-9F79EA8BF3B6}"/>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35</xdr:row>
      <xdr:rowOff>0</xdr:rowOff>
    </xdr:from>
    <xdr:ext cx="66557" cy="213948"/>
    <xdr:sp macro="" textlink="">
      <xdr:nvSpPr>
        <xdr:cNvPr id="240" name="Text Box 62">
          <a:extLst>
            <a:ext uri="{FF2B5EF4-FFF2-40B4-BE49-F238E27FC236}">
              <a16:creationId xmlns:a16="http://schemas.microsoft.com/office/drawing/2014/main" id="{EE399078-FB6A-45BB-913F-21AA6F5C5654}"/>
            </a:ext>
          </a:extLst>
        </xdr:cNvPr>
        <xdr:cNvSpPr txBox="1">
          <a:spLocks noChangeArrowheads="1"/>
        </xdr:cNvSpPr>
      </xdr:nvSpPr>
      <xdr:spPr bwMode="auto">
        <a:xfrm>
          <a:off x="1428750" y="18840450"/>
          <a:ext cx="66557" cy="213948"/>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24</xdr:row>
      <xdr:rowOff>0</xdr:rowOff>
    </xdr:from>
    <xdr:ext cx="66557" cy="204223"/>
    <xdr:sp macro="" textlink="">
      <xdr:nvSpPr>
        <xdr:cNvPr id="2" name="Text Box 2">
          <a:extLst>
            <a:ext uri="{FF2B5EF4-FFF2-40B4-BE49-F238E27FC236}">
              <a16:creationId xmlns:a16="http://schemas.microsoft.com/office/drawing/2014/main" id="{827D5F90-3273-4C02-B9D8-21222BF00809}"/>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3" name="Text Box 3">
          <a:extLst>
            <a:ext uri="{FF2B5EF4-FFF2-40B4-BE49-F238E27FC236}">
              <a16:creationId xmlns:a16="http://schemas.microsoft.com/office/drawing/2014/main" id="{BE9C4827-FA2E-46FD-AA08-F000DA426E39}"/>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4" name="Text Box 4">
          <a:extLst>
            <a:ext uri="{FF2B5EF4-FFF2-40B4-BE49-F238E27FC236}">
              <a16:creationId xmlns:a16="http://schemas.microsoft.com/office/drawing/2014/main" id="{53F51B15-4600-45C6-8D8E-EB38B6B6EE0D}"/>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 name="Text Box 5">
          <a:extLst>
            <a:ext uri="{FF2B5EF4-FFF2-40B4-BE49-F238E27FC236}">
              <a16:creationId xmlns:a16="http://schemas.microsoft.com/office/drawing/2014/main" id="{9B67BCB6-649A-4A9B-B9B0-8FC32CBDAE5C}"/>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6" name="Text Box 6">
          <a:extLst>
            <a:ext uri="{FF2B5EF4-FFF2-40B4-BE49-F238E27FC236}">
              <a16:creationId xmlns:a16="http://schemas.microsoft.com/office/drawing/2014/main" id="{6F8CB2E6-1578-4892-B545-11A8E4FF67A2}"/>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7" name="Text Box 7">
          <a:extLst>
            <a:ext uri="{FF2B5EF4-FFF2-40B4-BE49-F238E27FC236}">
              <a16:creationId xmlns:a16="http://schemas.microsoft.com/office/drawing/2014/main" id="{8A3A9B57-9F55-4F1A-8E06-ADE2E4022894}"/>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8" name="Text Box 8">
          <a:extLst>
            <a:ext uri="{FF2B5EF4-FFF2-40B4-BE49-F238E27FC236}">
              <a16:creationId xmlns:a16="http://schemas.microsoft.com/office/drawing/2014/main" id="{5C5BCBB0-9646-45A7-BC2C-FE43627B2E17}"/>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9" name="Text Box 9">
          <a:extLst>
            <a:ext uri="{FF2B5EF4-FFF2-40B4-BE49-F238E27FC236}">
              <a16:creationId xmlns:a16="http://schemas.microsoft.com/office/drawing/2014/main" id="{F76FC7D7-45A5-49DA-9BE8-D35BDFBCFB1F}"/>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10" name="Text Box 10">
          <a:extLst>
            <a:ext uri="{FF2B5EF4-FFF2-40B4-BE49-F238E27FC236}">
              <a16:creationId xmlns:a16="http://schemas.microsoft.com/office/drawing/2014/main" id="{A37214B6-50EE-41B0-8030-787872EB0E31}"/>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1" name="Text Box 11">
          <a:extLst>
            <a:ext uri="{FF2B5EF4-FFF2-40B4-BE49-F238E27FC236}">
              <a16:creationId xmlns:a16="http://schemas.microsoft.com/office/drawing/2014/main" id="{E8424290-8C06-4352-A3B6-97C90568609B}"/>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2" name="Text Box 12">
          <a:extLst>
            <a:ext uri="{FF2B5EF4-FFF2-40B4-BE49-F238E27FC236}">
              <a16:creationId xmlns:a16="http://schemas.microsoft.com/office/drawing/2014/main" id="{E56BE1B9-43EC-4766-96BB-C3A8DA72887E}"/>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3" name="Text Box 13">
          <a:extLst>
            <a:ext uri="{FF2B5EF4-FFF2-40B4-BE49-F238E27FC236}">
              <a16:creationId xmlns:a16="http://schemas.microsoft.com/office/drawing/2014/main" id="{B8F6B9AB-21A7-4FC3-84FA-255121C6AA0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4" name="Text Box 14">
          <a:extLst>
            <a:ext uri="{FF2B5EF4-FFF2-40B4-BE49-F238E27FC236}">
              <a16:creationId xmlns:a16="http://schemas.microsoft.com/office/drawing/2014/main" id="{33AF29A8-A6C2-4C07-AF52-60DAC46C628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5" name="Text Box 15">
          <a:extLst>
            <a:ext uri="{FF2B5EF4-FFF2-40B4-BE49-F238E27FC236}">
              <a16:creationId xmlns:a16="http://schemas.microsoft.com/office/drawing/2014/main" id="{269054EC-CB28-4C41-82C9-0DFB966C35C1}"/>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6" name="Text Box 16">
          <a:extLst>
            <a:ext uri="{FF2B5EF4-FFF2-40B4-BE49-F238E27FC236}">
              <a16:creationId xmlns:a16="http://schemas.microsoft.com/office/drawing/2014/main" id="{00A50C14-CE53-4642-9FE4-B2E8E2A1F2B1}"/>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7" name="Text Box 17">
          <a:extLst>
            <a:ext uri="{FF2B5EF4-FFF2-40B4-BE49-F238E27FC236}">
              <a16:creationId xmlns:a16="http://schemas.microsoft.com/office/drawing/2014/main" id="{56D0C461-9D86-4AA3-AC2C-064B333050D6}"/>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8" name="Text Box 18">
          <a:extLst>
            <a:ext uri="{FF2B5EF4-FFF2-40B4-BE49-F238E27FC236}">
              <a16:creationId xmlns:a16="http://schemas.microsoft.com/office/drawing/2014/main" id="{82C0C42B-63F9-4B63-95B8-FC3AD0F4E0A3}"/>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9" name="Text Box 19">
          <a:extLst>
            <a:ext uri="{FF2B5EF4-FFF2-40B4-BE49-F238E27FC236}">
              <a16:creationId xmlns:a16="http://schemas.microsoft.com/office/drawing/2014/main" id="{42CEA35B-F67D-4BEF-A192-24986D48E589}"/>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0" name="Text Box 20">
          <a:extLst>
            <a:ext uri="{FF2B5EF4-FFF2-40B4-BE49-F238E27FC236}">
              <a16:creationId xmlns:a16="http://schemas.microsoft.com/office/drawing/2014/main" id="{C2223157-DFCA-44F3-836B-65C9A166258D}"/>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1" name="Text Box 21">
          <a:extLst>
            <a:ext uri="{FF2B5EF4-FFF2-40B4-BE49-F238E27FC236}">
              <a16:creationId xmlns:a16="http://schemas.microsoft.com/office/drawing/2014/main" id="{0AD60136-0E36-46FC-BF44-F3CD8864FA82}"/>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2" name="Text Box 22">
          <a:extLst>
            <a:ext uri="{FF2B5EF4-FFF2-40B4-BE49-F238E27FC236}">
              <a16:creationId xmlns:a16="http://schemas.microsoft.com/office/drawing/2014/main" id="{AEAF2879-5E7F-4BFC-AC2D-5558AFCF78B0}"/>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3" name="Text Box 23">
          <a:extLst>
            <a:ext uri="{FF2B5EF4-FFF2-40B4-BE49-F238E27FC236}">
              <a16:creationId xmlns:a16="http://schemas.microsoft.com/office/drawing/2014/main" id="{14C5CBAF-579D-4728-9F9E-74BDA1C171DF}"/>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4" name="Text Box 24">
          <a:extLst>
            <a:ext uri="{FF2B5EF4-FFF2-40B4-BE49-F238E27FC236}">
              <a16:creationId xmlns:a16="http://schemas.microsoft.com/office/drawing/2014/main" id="{0D5264A6-4692-4C39-B532-9458055D2837}"/>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5" name="Text Box 25">
          <a:extLst>
            <a:ext uri="{FF2B5EF4-FFF2-40B4-BE49-F238E27FC236}">
              <a16:creationId xmlns:a16="http://schemas.microsoft.com/office/drawing/2014/main" id="{126C927E-0B70-4C77-913D-CAC70DC7D644}"/>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6" name="Text Box 26">
          <a:extLst>
            <a:ext uri="{FF2B5EF4-FFF2-40B4-BE49-F238E27FC236}">
              <a16:creationId xmlns:a16="http://schemas.microsoft.com/office/drawing/2014/main" id="{B0AF0D13-A635-45F0-87CF-D2A1CBF20263}"/>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7" name="Text Box 27">
          <a:extLst>
            <a:ext uri="{FF2B5EF4-FFF2-40B4-BE49-F238E27FC236}">
              <a16:creationId xmlns:a16="http://schemas.microsoft.com/office/drawing/2014/main" id="{0B80E6DA-2B36-434B-B6E9-7BFCF4400F5E}"/>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8" name="Text Box 28">
          <a:extLst>
            <a:ext uri="{FF2B5EF4-FFF2-40B4-BE49-F238E27FC236}">
              <a16:creationId xmlns:a16="http://schemas.microsoft.com/office/drawing/2014/main" id="{8875BDD3-A548-4344-ACC5-74EF81D4B159}"/>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29" name="Text Box 29">
          <a:extLst>
            <a:ext uri="{FF2B5EF4-FFF2-40B4-BE49-F238E27FC236}">
              <a16:creationId xmlns:a16="http://schemas.microsoft.com/office/drawing/2014/main" id="{6448DA9C-439C-4B43-A3ED-142E847FE42C}"/>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0" name="Text Box 30">
          <a:extLst>
            <a:ext uri="{FF2B5EF4-FFF2-40B4-BE49-F238E27FC236}">
              <a16:creationId xmlns:a16="http://schemas.microsoft.com/office/drawing/2014/main" id="{4FDB3030-B6A1-44AF-8FF5-E6A57FE7A872}"/>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1" name="Text Box 31">
          <a:extLst>
            <a:ext uri="{FF2B5EF4-FFF2-40B4-BE49-F238E27FC236}">
              <a16:creationId xmlns:a16="http://schemas.microsoft.com/office/drawing/2014/main" id="{B76F3CD1-9555-48D1-85E7-6565B5691289}"/>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2" name="Text Box 32">
          <a:extLst>
            <a:ext uri="{FF2B5EF4-FFF2-40B4-BE49-F238E27FC236}">
              <a16:creationId xmlns:a16="http://schemas.microsoft.com/office/drawing/2014/main" id="{191C5CAC-F50D-46AE-A50D-A4299AAC22F4}"/>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3" name="Text Box 33">
          <a:extLst>
            <a:ext uri="{FF2B5EF4-FFF2-40B4-BE49-F238E27FC236}">
              <a16:creationId xmlns:a16="http://schemas.microsoft.com/office/drawing/2014/main" id="{E06F0321-DD8D-4EE0-8EC1-810995F71CB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4" name="Text Box 34">
          <a:extLst>
            <a:ext uri="{FF2B5EF4-FFF2-40B4-BE49-F238E27FC236}">
              <a16:creationId xmlns:a16="http://schemas.microsoft.com/office/drawing/2014/main" id="{20C0A035-2228-4D66-A4AF-204AA249E321}"/>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5" name="Text Box 35">
          <a:extLst>
            <a:ext uri="{FF2B5EF4-FFF2-40B4-BE49-F238E27FC236}">
              <a16:creationId xmlns:a16="http://schemas.microsoft.com/office/drawing/2014/main" id="{76B58882-2613-45D3-842A-48D9066D850C}"/>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6" name="Text Box 36">
          <a:extLst>
            <a:ext uri="{FF2B5EF4-FFF2-40B4-BE49-F238E27FC236}">
              <a16:creationId xmlns:a16="http://schemas.microsoft.com/office/drawing/2014/main" id="{8932E8A4-9A76-47A9-A468-F934BA62FF0D}"/>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7" name="Text Box 37">
          <a:extLst>
            <a:ext uri="{FF2B5EF4-FFF2-40B4-BE49-F238E27FC236}">
              <a16:creationId xmlns:a16="http://schemas.microsoft.com/office/drawing/2014/main" id="{63107EC7-D1EE-4DCA-9673-565EA085EB7D}"/>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8" name="Text Box 38">
          <a:extLst>
            <a:ext uri="{FF2B5EF4-FFF2-40B4-BE49-F238E27FC236}">
              <a16:creationId xmlns:a16="http://schemas.microsoft.com/office/drawing/2014/main" id="{3284C69F-ABF2-4D16-A74E-E34A7E1B9859}"/>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39" name="Text Box 39">
          <a:extLst>
            <a:ext uri="{FF2B5EF4-FFF2-40B4-BE49-F238E27FC236}">
              <a16:creationId xmlns:a16="http://schemas.microsoft.com/office/drawing/2014/main" id="{82959921-DA32-456F-9249-D8C83DB33907}"/>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0" name="Text Box 40">
          <a:extLst>
            <a:ext uri="{FF2B5EF4-FFF2-40B4-BE49-F238E27FC236}">
              <a16:creationId xmlns:a16="http://schemas.microsoft.com/office/drawing/2014/main" id="{F6FC4176-06E4-4AD8-830A-97F6644053F7}"/>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1" name="Text Box 41">
          <a:extLst>
            <a:ext uri="{FF2B5EF4-FFF2-40B4-BE49-F238E27FC236}">
              <a16:creationId xmlns:a16="http://schemas.microsoft.com/office/drawing/2014/main" id="{9030EFB9-1788-4170-BFCD-0758418D05AF}"/>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2" name="Text Box 42">
          <a:extLst>
            <a:ext uri="{FF2B5EF4-FFF2-40B4-BE49-F238E27FC236}">
              <a16:creationId xmlns:a16="http://schemas.microsoft.com/office/drawing/2014/main" id="{2AF0485C-807F-497E-8B6B-C31E064824FD}"/>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3" name="Text Box 43">
          <a:extLst>
            <a:ext uri="{FF2B5EF4-FFF2-40B4-BE49-F238E27FC236}">
              <a16:creationId xmlns:a16="http://schemas.microsoft.com/office/drawing/2014/main" id="{495296EC-2DE2-46D3-B6F7-7CFF76596272}"/>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4" name="Text Box 44">
          <a:extLst>
            <a:ext uri="{FF2B5EF4-FFF2-40B4-BE49-F238E27FC236}">
              <a16:creationId xmlns:a16="http://schemas.microsoft.com/office/drawing/2014/main" id="{93C1EFB4-71B8-4EA6-8BAE-F5F92E1FDACC}"/>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5" name="Text Box 45">
          <a:extLst>
            <a:ext uri="{FF2B5EF4-FFF2-40B4-BE49-F238E27FC236}">
              <a16:creationId xmlns:a16="http://schemas.microsoft.com/office/drawing/2014/main" id="{DE8F6F43-F9AD-4ADC-A6BA-766825B1F5EB}"/>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6" name="Text Box 46">
          <a:extLst>
            <a:ext uri="{FF2B5EF4-FFF2-40B4-BE49-F238E27FC236}">
              <a16:creationId xmlns:a16="http://schemas.microsoft.com/office/drawing/2014/main" id="{6C7BCA24-DE5B-45CD-B80E-953BC03A0B02}"/>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7" name="Text Box 47">
          <a:extLst>
            <a:ext uri="{FF2B5EF4-FFF2-40B4-BE49-F238E27FC236}">
              <a16:creationId xmlns:a16="http://schemas.microsoft.com/office/drawing/2014/main" id="{3875CE69-8EAC-433B-A4C8-333E49D34C88}"/>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8" name="Text Box 48">
          <a:extLst>
            <a:ext uri="{FF2B5EF4-FFF2-40B4-BE49-F238E27FC236}">
              <a16:creationId xmlns:a16="http://schemas.microsoft.com/office/drawing/2014/main" id="{9C7F524E-54DE-46DB-89DA-308535F70D28}"/>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49" name="Text Box 49">
          <a:extLst>
            <a:ext uri="{FF2B5EF4-FFF2-40B4-BE49-F238E27FC236}">
              <a16:creationId xmlns:a16="http://schemas.microsoft.com/office/drawing/2014/main" id="{DDC7B7C0-6EDD-4FA0-BA71-6D9C267A93F3}"/>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50" name="Text Box 50">
          <a:extLst>
            <a:ext uri="{FF2B5EF4-FFF2-40B4-BE49-F238E27FC236}">
              <a16:creationId xmlns:a16="http://schemas.microsoft.com/office/drawing/2014/main" id="{AE5533D5-4700-4D39-8A7E-6C0D7B1B1036}"/>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51" name="Text Box 51">
          <a:extLst>
            <a:ext uri="{FF2B5EF4-FFF2-40B4-BE49-F238E27FC236}">
              <a16:creationId xmlns:a16="http://schemas.microsoft.com/office/drawing/2014/main" id="{4519818C-85DD-4D65-98CF-67489000DBEC}"/>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52" name="Text Box 52">
          <a:extLst>
            <a:ext uri="{FF2B5EF4-FFF2-40B4-BE49-F238E27FC236}">
              <a16:creationId xmlns:a16="http://schemas.microsoft.com/office/drawing/2014/main" id="{08C04252-81F2-47A7-B845-C90BB16E2A71}"/>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3" name="Text Box 53">
          <a:extLst>
            <a:ext uri="{FF2B5EF4-FFF2-40B4-BE49-F238E27FC236}">
              <a16:creationId xmlns:a16="http://schemas.microsoft.com/office/drawing/2014/main" id="{D975B438-D96B-4FBB-B795-CD0A26073C34}"/>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4" name="Text Box 54">
          <a:extLst>
            <a:ext uri="{FF2B5EF4-FFF2-40B4-BE49-F238E27FC236}">
              <a16:creationId xmlns:a16="http://schemas.microsoft.com/office/drawing/2014/main" id="{E902CCD6-F13A-493D-951C-A6F43DD57859}"/>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5" name="Text Box 55">
          <a:extLst>
            <a:ext uri="{FF2B5EF4-FFF2-40B4-BE49-F238E27FC236}">
              <a16:creationId xmlns:a16="http://schemas.microsoft.com/office/drawing/2014/main" id="{90C5CFE0-1F1A-47FE-B306-06D31B002396}"/>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6" name="Text Box 56">
          <a:extLst>
            <a:ext uri="{FF2B5EF4-FFF2-40B4-BE49-F238E27FC236}">
              <a16:creationId xmlns:a16="http://schemas.microsoft.com/office/drawing/2014/main" id="{D3CF1119-EDD7-43DC-9989-FCEA963C1F96}"/>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7" name="Text Box 57">
          <a:extLst>
            <a:ext uri="{FF2B5EF4-FFF2-40B4-BE49-F238E27FC236}">
              <a16:creationId xmlns:a16="http://schemas.microsoft.com/office/drawing/2014/main" id="{0FFF4ED6-DD91-40CC-A90F-A4A6E542AFFE}"/>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8" name="Text Box 58">
          <a:extLst>
            <a:ext uri="{FF2B5EF4-FFF2-40B4-BE49-F238E27FC236}">
              <a16:creationId xmlns:a16="http://schemas.microsoft.com/office/drawing/2014/main" id="{7877F86F-AB6D-48A7-8643-CEEA749B68EE}"/>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59" name="Text Box 59">
          <a:extLst>
            <a:ext uri="{FF2B5EF4-FFF2-40B4-BE49-F238E27FC236}">
              <a16:creationId xmlns:a16="http://schemas.microsoft.com/office/drawing/2014/main" id="{F98FCF06-4843-4E38-8D15-A91FBD2F6828}"/>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60" name="Text Box 60">
          <a:extLst>
            <a:ext uri="{FF2B5EF4-FFF2-40B4-BE49-F238E27FC236}">
              <a16:creationId xmlns:a16="http://schemas.microsoft.com/office/drawing/2014/main" id="{86A6665C-A1E6-443D-ADBB-9901F79D9993}"/>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61" name="Text Box 61">
          <a:extLst>
            <a:ext uri="{FF2B5EF4-FFF2-40B4-BE49-F238E27FC236}">
              <a16:creationId xmlns:a16="http://schemas.microsoft.com/office/drawing/2014/main" id="{72B87E18-D5AE-416A-8750-E66A824D6101}"/>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24</xdr:row>
      <xdr:rowOff>0</xdr:rowOff>
    </xdr:from>
    <xdr:ext cx="66557" cy="204223"/>
    <xdr:sp macro="" textlink="">
      <xdr:nvSpPr>
        <xdr:cNvPr id="62" name="Text Box 62">
          <a:extLst>
            <a:ext uri="{FF2B5EF4-FFF2-40B4-BE49-F238E27FC236}">
              <a16:creationId xmlns:a16="http://schemas.microsoft.com/office/drawing/2014/main" id="{4A7E213F-1BE7-41BC-AF35-5B69BC5D2418}"/>
            </a:ext>
          </a:extLst>
        </xdr:cNvPr>
        <xdr:cNvSpPr txBox="1">
          <a:spLocks noChangeArrowheads="1"/>
        </xdr:cNvSpPr>
      </xdr:nvSpPr>
      <xdr:spPr bwMode="auto">
        <a:xfrm>
          <a:off x="29337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63" name="Text Box 63">
          <a:extLst>
            <a:ext uri="{FF2B5EF4-FFF2-40B4-BE49-F238E27FC236}">
              <a16:creationId xmlns:a16="http://schemas.microsoft.com/office/drawing/2014/main" id="{370333A9-66FE-4467-85C6-C450CFFBA7FB}"/>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64" name="Text Box 64">
          <a:extLst>
            <a:ext uri="{FF2B5EF4-FFF2-40B4-BE49-F238E27FC236}">
              <a16:creationId xmlns:a16="http://schemas.microsoft.com/office/drawing/2014/main" id="{5CCDC9D9-8293-4282-8294-AAA405F188C6}"/>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65" name="Text Box 65">
          <a:extLst>
            <a:ext uri="{FF2B5EF4-FFF2-40B4-BE49-F238E27FC236}">
              <a16:creationId xmlns:a16="http://schemas.microsoft.com/office/drawing/2014/main" id="{90628F3F-094E-4E33-BE3D-8563B175E1F9}"/>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66" name="Text Box 66">
          <a:extLst>
            <a:ext uri="{FF2B5EF4-FFF2-40B4-BE49-F238E27FC236}">
              <a16:creationId xmlns:a16="http://schemas.microsoft.com/office/drawing/2014/main" id="{029F8690-43BD-43AA-B136-24EEC427C086}"/>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67" name="Text Box 67">
          <a:extLst>
            <a:ext uri="{FF2B5EF4-FFF2-40B4-BE49-F238E27FC236}">
              <a16:creationId xmlns:a16="http://schemas.microsoft.com/office/drawing/2014/main" id="{C6AD646B-7960-4717-B217-CEC6D2839A44}"/>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68" name="Text Box 68">
          <a:extLst>
            <a:ext uri="{FF2B5EF4-FFF2-40B4-BE49-F238E27FC236}">
              <a16:creationId xmlns:a16="http://schemas.microsoft.com/office/drawing/2014/main" id="{0E2F4DF8-2D77-445E-97FF-12A23CF1F8F5}"/>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69" name="Text Box 69">
          <a:extLst>
            <a:ext uri="{FF2B5EF4-FFF2-40B4-BE49-F238E27FC236}">
              <a16:creationId xmlns:a16="http://schemas.microsoft.com/office/drawing/2014/main" id="{96F348E7-C197-4393-8581-A8883A2CCE5C}"/>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0" name="Text Box 70">
          <a:extLst>
            <a:ext uri="{FF2B5EF4-FFF2-40B4-BE49-F238E27FC236}">
              <a16:creationId xmlns:a16="http://schemas.microsoft.com/office/drawing/2014/main" id="{A67F5B15-B656-4666-8252-85A4695A4FDC}"/>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1" name="Text Box 71">
          <a:extLst>
            <a:ext uri="{FF2B5EF4-FFF2-40B4-BE49-F238E27FC236}">
              <a16:creationId xmlns:a16="http://schemas.microsoft.com/office/drawing/2014/main" id="{E9A60BB2-CCF8-4862-867A-BBAD808FE464}"/>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2" name="Text Box 72">
          <a:extLst>
            <a:ext uri="{FF2B5EF4-FFF2-40B4-BE49-F238E27FC236}">
              <a16:creationId xmlns:a16="http://schemas.microsoft.com/office/drawing/2014/main" id="{A4767A12-90C5-4949-80EA-C7F2C516BB23}"/>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3" name="Text Box 73">
          <a:extLst>
            <a:ext uri="{FF2B5EF4-FFF2-40B4-BE49-F238E27FC236}">
              <a16:creationId xmlns:a16="http://schemas.microsoft.com/office/drawing/2014/main" id="{EE9B0C77-EAA7-48AE-ACA0-AC671558790C}"/>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4" name="Text Box 74">
          <a:extLst>
            <a:ext uri="{FF2B5EF4-FFF2-40B4-BE49-F238E27FC236}">
              <a16:creationId xmlns:a16="http://schemas.microsoft.com/office/drawing/2014/main" id="{397603A0-13FD-4F13-BE0C-08CEFA9B740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5" name="Text Box 75">
          <a:extLst>
            <a:ext uri="{FF2B5EF4-FFF2-40B4-BE49-F238E27FC236}">
              <a16:creationId xmlns:a16="http://schemas.microsoft.com/office/drawing/2014/main" id="{9B581632-93B1-40AF-BA04-C7783042AEC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6" name="Text Box 76">
          <a:extLst>
            <a:ext uri="{FF2B5EF4-FFF2-40B4-BE49-F238E27FC236}">
              <a16:creationId xmlns:a16="http://schemas.microsoft.com/office/drawing/2014/main" id="{1F018AE8-83B1-438E-BFB2-76FEE6F0E007}"/>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7" name="Text Box 77">
          <a:extLst>
            <a:ext uri="{FF2B5EF4-FFF2-40B4-BE49-F238E27FC236}">
              <a16:creationId xmlns:a16="http://schemas.microsoft.com/office/drawing/2014/main" id="{8B4D0C45-EA0C-474A-A178-8233D7292565}"/>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8" name="Text Box 78">
          <a:extLst>
            <a:ext uri="{FF2B5EF4-FFF2-40B4-BE49-F238E27FC236}">
              <a16:creationId xmlns:a16="http://schemas.microsoft.com/office/drawing/2014/main" id="{14A3E6B4-4AE9-451B-B930-F9C539494114}"/>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79" name="Text Box 79">
          <a:extLst>
            <a:ext uri="{FF2B5EF4-FFF2-40B4-BE49-F238E27FC236}">
              <a16:creationId xmlns:a16="http://schemas.microsoft.com/office/drawing/2014/main" id="{56CF4D0D-FAF8-48C1-9A74-54B19B5B6D6D}"/>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0" name="Text Box 80">
          <a:extLst>
            <a:ext uri="{FF2B5EF4-FFF2-40B4-BE49-F238E27FC236}">
              <a16:creationId xmlns:a16="http://schemas.microsoft.com/office/drawing/2014/main" id="{6D723F43-371B-4650-9C72-D6F79C9F4341}"/>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1" name="Text Box 81">
          <a:extLst>
            <a:ext uri="{FF2B5EF4-FFF2-40B4-BE49-F238E27FC236}">
              <a16:creationId xmlns:a16="http://schemas.microsoft.com/office/drawing/2014/main" id="{0DA03D76-CA60-44CB-9A8A-ECC5F466F836}"/>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2" name="Text Box 82">
          <a:extLst>
            <a:ext uri="{FF2B5EF4-FFF2-40B4-BE49-F238E27FC236}">
              <a16:creationId xmlns:a16="http://schemas.microsoft.com/office/drawing/2014/main" id="{02961749-34F0-4855-B482-CAC95633CB61}"/>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3" name="Text Box 83">
          <a:extLst>
            <a:ext uri="{FF2B5EF4-FFF2-40B4-BE49-F238E27FC236}">
              <a16:creationId xmlns:a16="http://schemas.microsoft.com/office/drawing/2014/main" id="{338EDCE7-9C6D-46B4-843C-0D5A9D4F8943}"/>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4" name="Text Box 84">
          <a:extLst>
            <a:ext uri="{FF2B5EF4-FFF2-40B4-BE49-F238E27FC236}">
              <a16:creationId xmlns:a16="http://schemas.microsoft.com/office/drawing/2014/main" id="{42B371BD-4E50-4BFE-8ACF-FAB661C3A467}"/>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5" name="Text Box 85">
          <a:extLst>
            <a:ext uri="{FF2B5EF4-FFF2-40B4-BE49-F238E27FC236}">
              <a16:creationId xmlns:a16="http://schemas.microsoft.com/office/drawing/2014/main" id="{88494BAB-5658-429B-B544-1BCDF7A45921}"/>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6" name="Text Box 86">
          <a:extLst>
            <a:ext uri="{FF2B5EF4-FFF2-40B4-BE49-F238E27FC236}">
              <a16:creationId xmlns:a16="http://schemas.microsoft.com/office/drawing/2014/main" id="{45ABB6B8-2F2F-41AF-A8AC-25540BC3913B}"/>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7" name="Text Box 87">
          <a:extLst>
            <a:ext uri="{FF2B5EF4-FFF2-40B4-BE49-F238E27FC236}">
              <a16:creationId xmlns:a16="http://schemas.microsoft.com/office/drawing/2014/main" id="{035036EB-2237-4C52-B112-9839AF86CD34}"/>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8" name="Text Box 88">
          <a:extLst>
            <a:ext uri="{FF2B5EF4-FFF2-40B4-BE49-F238E27FC236}">
              <a16:creationId xmlns:a16="http://schemas.microsoft.com/office/drawing/2014/main" id="{AB87DB1E-1C9B-453E-A095-C66A1DEF2C1D}"/>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89" name="Text Box 89">
          <a:extLst>
            <a:ext uri="{FF2B5EF4-FFF2-40B4-BE49-F238E27FC236}">
              <a16:creationId xmlns:a16="http://schemas.microsoft.com/office/drawing/2014/main" id="{8FD68E05-04C9-4F9A-9747-BADCBC967A9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0" name="Text Box 90">
          <a:extLst>
            <a:ext uri="{FF2B5EF4-FFF2-40B4-BE49-F238E27FC236}">
              <a16:creationId xmlns:a16="http://schemas.microsoft.com/office/drawing/2014/main" id="{64DDDA71-381F-4030-B16D-8E54E82C905D}"/>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1" name="Text Box 91">
          <a:extLst>
            <a:ext uri="{FF2B5EF4-FFF2-40B4-BE49-F238E27FC236}">
              <a16:creationId xmlns:a16="http://schemas.microsoft.com/office/drawing/2014/main" id="{BB496F49-1CE5-4E93-B56B-47C032573AB5}"/>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2" name="Text Box 92">
          <a:extLst>
            <a:ext uri="{FF2B5EF4-FFF2-40B4-BE49-F238E27FC236}">
              <a16:creationId xmlns:a16="http://schemas.microsoft.com/office/drawing/2014/main" id="{8C841E48-605B-4296-BEA5-E27ECE3B6586}"/>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3" name="Text Box 93">
          <a:extLst>
            <a:ext uri="{FF2B5EF4-FFF2-40B4-BE49-F238E27FC236}">
              <a16:creationId xmlns:a16="http://schemas.microsoft.com/office/drawing/2014/main" id="{CFAB30E4-4BB6-4C16-9584-D5C795A02105}"/>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4" name="Text Box 94">
          <a:extLst>
            <a:ext uri="{FF2B5EF4-FFF2-40B4-BE49-F238E27FC236}">
              <a16:creationId xmlns:a16="http://schemas.microsoft.com/office/drawing/2014/main" id="{CC8B9F1A-D55F-4D24-8E08-E690B9D9ABE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5" name="Text Box 95">
          <a:extLst>
            <a:ext uri="{FF2B5EF4-FFF2-40B4-BE49-F238E27FC236}">
              <a16:creationId xmlns:a16="http://schemas.microsoft.com/office/drawing/2014/main" id="{F056FEF0-2873-4F17-B11D-88BB3083D814}"/>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6" name="Text Box 96">
          <a:extLst>
            <a:ext uri="{FF2B5EF4-FFF2-40B4-BE49-F238E27FC236}">
              <a16:creationId xmlns:a16="http://schemas.microsoft.com/office/drawing/2014/main" id="{FBCAAC9E-8984-4F70-96AE-0635EE0EAF95}"/>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7" name="Text Box 97">
          <a:extLst>
            <a:ext uri="{FF2B5EF4-FFF2-40B4-BE49-F238E27FC236}">
              <a16:creationId xmlns:a16="http://schemas.microsoft.com/office/drawing/2014/main" id="{0A320111-B2B5-4BCE-8027-E78B2B60A539}"/>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8" name="Text Box 98">
          <a:extLst>
            <a:ext uri="{FF2B5EF4-FFF2-40B4-BE49-F238E27FC236}">
              <a16:creationId xmlns:a16="http://schemas.microsoft.com/office/drawing/2014/main" id="{B8B2D990-61F2-461B-AD73-1B04ED9D0187}"/>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99" name="Text Box 99">
          <a:extLst>
            <a:ext uri="{FF2B5EF4-FFF2-40B4-BE49-F238E27FC236}">
              <a16:creationId xmlns:a16="http://schemas.microsoft.com/office/drawing/2014/main" id="{F8424EE0-79F4-4EAE-9D09-2FDDF08E7ACA}"/>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00" name="Text Box 100">
          <a:extLst>
            <a:ext uri="{FF2B5EF4-FFF2-40B4-BE49-F238E27FC236}">
              <a16:creationId xmlns:a16="http://schemas.microsoft.com/office/drawing/2014/main" id="{5066A172-E2D2-41B9-96ED-D099497FDF63}"/>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01" name="Text Box 101">
          <a:extLst>
            <a:ext uri="{FF2B5EF4-FFF2-40B4-BE49-F238E27FC236}">
              <a16:creationId xmlns:a16="http://schemas.microsoft.com/office/drawing/2014/main" id="{39375F5E-7E37-446B-8E2C-15FD0EDD77FF}"/>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24</xdr:row>
      <xdr:rowOff>0</xdr:rowOff>
    </xdr:from>
    <xdr:ext cx="66557" cy="204223"/>
    <xdr:sp macro="" textlink="">
      <xdr:nvSpPr>
        <xdr:cNvPr id="102" name="Text Box 102">
          <a:extLst>
            <a:ext uri="{FF2B5EF4-FFF2-40B4-BE49-F238E27FC236}">
              <a16:creationId xmlns:a16="http://schemas.microsoft.com/office/drawing/2014/main" id="{DCCAA389-D001-4481-857A-1558DACC3B07}"/>
            </a:ext>
          </a:extLst>
        </xdr:cNvPr>
        <xdr:cNvSpPr txBox="1">
          <a:spLocks noChangeArrowheads="1"/>
        </xdr:cNvSpPr>
      </xdr:nvSpPr>
      <xdr:spPr bwMode="auto">
        <a:xfrm>
          <a:off x="12877800" y="140112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03" name="Text Box 2">
          <a:extLst>
            <a:ext uri="{FF2B5EF4-FFF2-40B4-BE49-F238E27FC236}">
              <a16:creationId xmlns:a16="http://schemas.microsoft.com/office/drawing/2014/main" id="{FB19842B-3CCC-4BE6-8921-1F226CBBFB24}"/>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04" name="Text Box 2">
          <a:extLst>
            <a:ext uri="{FF2B5EF4-FFF2-40B4-BE49-F238E27FC236}">
              <a16:creationId xmlns:a16="http://schemas.microsoft.com/office/drawing/2014/main" id="{5524A0FD-2693-4692-9472-AD8D5420CF09}"/>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05" name="Text Box 3">
          <a:extLst>
            <a:ext uri="{FF2B5EF4-FFF2-40B4-BE49-F238E27FC236}">
              <a16:creationId xmlns:a16="http://schemas.microsoft.com/office/drawing/2014/main" id="{FB53B46E-1B0A-4C1A-A0CC-7A2611F72CD5}"/>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06" name="Text Box 4">
          <a:extLst>
            <a:ext uri="{FF2B5EF4-FFF2-40B4-BE49-F238E27FC236}">
              <a16:creationId xmlns:a16="http://schemas.microsoft.com/office/drawing/2014/main" id="{87701D80-C736-4226-8AC7-F519A6CFD68D}"/>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07" name="Text Box 5">
          <a:extLst>
            <a:ext uri="{FF2B5EF4-FFF2-40B4-BE49-F238E27FC236}">
              <a16:creationId xmlns:a16="http://schemas.microsoft.com/office/drawing/2014/main" id="{B54CD110-3408-49C3-9EA6-05BFFAB17753}"/>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08" name="Text Box 6">
          <a:extLst>
            <a:ext uri="{FF2B5EF4-FFF2-40B4-BE49-F238E27FC236}">
              <a16:creationId xmlns:a16="http://schemas.microsoft.com/office/drawing/2014/main" id="{B718330D-AD94-49FD-B326-D0314AD42C5B}"/>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09" name="Text Box 7">
          <a:extLst>
            <a:ext uri="{FF2B5EF4-FFF2-40B4-BE49-F238E27FC236}">
              <a16:creationId xmlns:a16="http://schemas.microsoft.com/office/drawing/2014/main" id="{6636B969-8B9C-4102-9B71-BEAC4F3AEEBD}"/>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10" name="Text Box 8">
          <a:extLst>
            <a:ext uri="{FF2B5EF4-FFF2-40B4-BE49-F238E27FC236}">
              <a16:creationId xmlns:a16="http://schemas.microsoft.com/office/drawing/2014/main" id="{2DE16FDE-F8B4-485C-B450-1A16EC2D625E}"/>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11" name="Text Box 9">
          <a:extLst>
            <a:ext uri="{FF2B5EF4-FFF2-40B4-BE49-F238E27FC236}">
              <a16:creationId xmlns:a16="http://schemas.microsoft.com/office/drawing/2014/main" id="{47C82D6B-86EF-4DF1-94FE-30B0DD44A68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12" name="Text Box 10">
          <a:extLst>
            <a:ext uri="{FF2B5EF4-FFF2-40B4-BE49-F238E27FC236}">
              <a16:creationId xmlns:a16="http://schemas.microsoft.com/office/drawing/2014/main" id="{922AB271-D207-4BE9-B001-9CD0E326402A}"/>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13" name="Text Box 11">
          <a:extLst>
            <a:ext uri="{FF2B5EF4-FFF2-40B4-BE49-F238E27FC236}">
              <a16:creationId xmlns:a16="http://schemas.microsoft.com/office/drawing/2014/main" id="{FE344193-3AB7-49B6-86A6-10DCEAD6212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14" name="Text Box 12">
          <a:extLst>
            <a:ext uri="{FF2B5EF4-FFF2-40B4-BE49-F238E27FC236}">
              <a16:creationId xmlns:a16="http://schemas.microsoft.com/office/drawing/2014/main" id="{958AA4C6-E24A-4B6E-BF48-D80153A3A57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15" name="Text Box 13">
          <a:extLst>
            <a:ext uri="{FF2B5EF4-FFF2-40B4-BE49-F238E27FC236}">
              <a16:creationId xmlns:a16="http://schemas.microsoft.com/office/drawing/2014/main" id="{82596609-4E27-4E6E-B37B-934AA3C6CC0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16" name="Text Box 14">
          <a:extLst>
            <a:ext uri="{FF2B5EF4-FFF2-40B4-BE49-F238E27FC236}">
              <a16:creationId xmlns:a16="http://schemas.microsoft.com/office/drawing/2014/main" id="{951F910B-7E47-48EF-9171-EB98390F8A9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17" name="Text Box 15">
          <a:extLst>
            <a:ext uri="{FF2B5EF4-FFF2-40B4-BE49-F238E27FC236}">
              <a16:creationId xmlns:a16="http://schemas.microsoft.com/office/drawing/2014/main" id="{1FD33D31-A71C-43BE-8722-AD4B5A5C3DC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18" name="Text Box 16">
          <a:extLst>
            <a:ext uri="{FF2B5EF4-FFF2-40B4-BE49-F238E27FC236}">
              <a16:creationId xmlns:a16="http://schemas.microsoft.com/office/drawing/2014/main" id="{D075F399-B6C2-40DE-8472-D099D84A3CE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19" name="Text Box 17">
          <a:extLst>
            <a:ext uri="{FF2B5EF4-FFF2-40B4-BE49-F238E27FC236}">
              <a16:creationId xmlns:a16="http://schemas.microsoft.com/office/drawing/2014/main" id="{D2EAF8FB-49A3-4544-972F-C151FCE046E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0" name="Text Box 18">
          <a:extLst>
            <a:ext uri="{FF2B5EF4-FFF2-40B4-BE49-F238E27FC236}">
              <a16:creationId xmlns:a16="http://schemas.microsoft.com/office/drawing/2014/main" id="{B537C555-1F12-4EC8-A5E8-EF56A00C004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1" name="Text Box 19">
          <a:extLst>
            <a:ext uri="{FF2B5EF4-FFF2-40B4-BE49-F238E27FC236}">
              <a16:creationId xmlns:a16="http://schemas.microsoft.com/office/drawing/2014/main" id="{360F98BD-E873-42BB-A1E2-E6C3079764B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2" name="Text Box 20">
          <a:extLst>
            <a:ext uri="{FF2B5EF4-FFF2-40B4-BE49-F238E27FC236}">
              <a16:creationId xmlns:a16="http://schemas.microsoft.com/office/drawing/2014/main" id="{CB77B4BD-3159-4BF2-B4EF-D504B0E06EE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3" name="Text Box 21">
          <a:extLst>
            <a:ext uri="{FF2B5EF4-FFF2-40B4-BE49-F238E27FC236}">
              <a16:creationId xmlns:a16="http://schemas.microsoft.com/office/drawing/2014/main" id="{7D09249A-E14B-4C31-8292-C677FFD1DC1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4" name="Text Box 22">
          <a:extLst>
            <a:ext uri="{FF2B5EF4-FFF2-40B4-BE49-F238E27FC236}">
              <a16:creationId xmlns:a16="http://schemas.microsoft.com/office/drawing/2014/main" id="{4C32F726-3A72-4065-AD60-BCBCAC272B8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5" name="Text Box 23">
          <a:extLst>
            <a:ext uri="{FF2B5EF4-FFF2-40B4-BE49-F238E27FC236}">
              <a16:creationId xmlns:a16="http://schemas.microsoft.com/office/drawing/2014/main" id="{EAEAAAE0-3421-4C31-95F2-A1E9326C98E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6" name="Text Box 24">
          <a:extLst>
            <a:ext uri="{FF2B5EF4-FFF2-40B4-BE49-F238E27FC236}">
              <a16:creationId xmlns:a16="http://schemas.microsoft.com/office/drawing/2014/main" id="{3699A04A-18D8-417E-BB7F-365429AA83E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7" name="Text Box 25">
          <a:extLst>
            <a:ext uri="{FF2B5EF4-FFF2-40B4-BE49-F238E27FC236}">
              <a16:creationId xmlns:a16="http://schemas.microsoft.com/office/drawing/2014/main" id="{F926CFFB-401C-4DA5-9935-AEB806F8B9F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8" name="Text Box 26">
          <a:extLst>
            <a:ext uri="{FF2B5EF4-FFF2-40B4-BE49-F238E27FC236}">
              <a16:creationId xmlns:a16="http://schemas.microsoft.com/office/drawing/2014/main" id="{793D6CCE-8F59-47C2-9893-741BD2DA41A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29" name="Text Box 27">
          <a:extLst>
            <a:ext uri="{FF2B5EF4-FFF2-40B4-BE49-F238E27FC236}">
              <a16:creationId xmlns:a16="http://schemas.microsoft.com/office/drawing/2014/main" id="{A3A3B15A-7D4A-4DC4-AE01-472ADD3A0F6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0" name="Text Box 28">
          <a:extLst>
            <a:ext uri="{FF2B5EF4-FFF2-40B4-BE49-F238E27FC236}">
              <a16:creationId xmlns:a16="http://schemas.microsoft.com/office/drawing/2014/main" id="{707ED256-53C1-4410-89AA-CAAC0E3FFAE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1" name="Text Box 29">
          <a:extLst>
            <a:ext uri="{FF2B5EF4-FFF2-40B4-BE49-F238E27FC236}">
              <a16:creationId xmlns:a16="http://schemas.microsoft.com/office/drawing/2014/main" id="{CBA7B80B-58C1-44F2-B2B4-7E3A18CAA65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2" name="Text Box 30">
          <a:extLst>
            <a:ext uri="{FF2B5EF4-FFF2-40B4-BE49-F238E27FC236}">
              <a16:creationId xmlns:a16="http://schemas.microsoft.com/office/drawing/2014/main" id="{5CEA1F1D-6B70-4F68-846D-7065AD32C23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3" name="Text Box 31">
          <a:extLst>
            <a:ext uri="{FF2B5EF4-FFF2-40B4-BE49-F238E27FC236}">
              <a16:creationId xmlns:a16="http://schemas.microsoft.com/office/drawing/2014/main" id="{2BCE058F-070D-48A1-8F46-B8B1C374FEA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4" name="Text Box 32">
          <a:extLst>
            <a:ext uri="{FF2B5EF4-FFF2-40B4-BE49-F238E27FC236}">
              <a16:creationId xmlns:a16="http://schemas.microsoft.com/office/drawing/2014/main" id="{7D05065A-C6AD-45FD-B533-BC16D776D34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5" name="Text Box 33">
          <a:extLst>
            <a:ext uri="{FF2B5EF4-FFF2-40B4-BE49-F238E27FC236}">
              <a16:creationId xmlns:a16="http://schemas.microsoft.com/office/drawing/2014/main" id="{AE2C7400-6D70-469E-85E3-71B621D82D4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6" name="Text Box 34">
          <a:extLst>
            <a:ext uri="{FF2B5EF4-FFF2-40B4-BE49-F238E27FC236}">
              <a16:creationId xmlns:a16="http://schemas.microsoft.com/office/drawing/2014/main" id="{BDB0334F-9513-4B72-BA55-D54C93D8FC0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7" name="Text Box 35">
          <a:extLst>
            <a:ext uri="{FF2B5EF4-FFF2-40B4-BE49-F238E27FC236}">
              <a16:creationId xmlns:a16="http://schemas.microsoft.com/office/drawing/2014/main" id="{A7BF491B-3B86-428C-86E6-472D9987942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8" name="Text Box 36">
          <a:extLst>
            <a:ext uri="{FF2B5EF4-FFF2-40B4-BE49-F238E27FC236}">
              <a16:creationId xmlns:a16="http://schemas.microsoft.com/office/drawing/2014/main" id="{EE67CBED-E917-4575-A4E0-84D42303D05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39" name="Text Box 37">
          <a:extLst>
            <a:ext uri="{FF2B5EF4-FFF2-40B4-BE49-F238E27FC236}">
              <a16:creationId xmlns:a16="http://schemas.microsoft.com/office/drawing/2014/main" id="{523DA840-7067-45DC-B238-7741D58D2F8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0" name="Text Box 38">
          <a:extLst>
            <a:ext uri="{FF2B5EF4-FFF2-40B4-BE49-F238E27FC236}">
              <a16:creationId xmlns:a16="http://schemas.microsoft.com/office/drawing/2014/main" id="{74F2F949-305E-47F6-BB7F-ECAC2F16433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1" name="Text Box 39">
          <a:extLst>
            <a:ext uri="{FF2B5EF4-FFF2-40B4-BE49-F238E27FC236}">
              <a16:creationId xmlns:a16="http://schemas.microsoft.com/office/drawing/2014/main" id="{EFD49E13-7E29-4880-A423-AA1E1FCF764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2" name="Text Box 40">
          <a:extLst>
            <a:ext uri="{FF2B5EF4-FFF2-40B4-BE49-F238E27FC236}">
              <a16:creationId xmlns:a16="http://schemas.microsoft.com/office/drawing/2014/main" id="{9E11EA3B-758F-4321-876E-F5019F598D1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3" name="Text Box 41">
          <a:extLst>
            <a:ext uri="{FF2B5EF4-FFF2-40B4-BE49-F238E27FC236}">
              <a16:creationId xmlns:a16="http://schemas.microsoft.com/office/drawing/2014/main" id="{51A7AD55-6494-412E-A098-9651E57E7EB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4" name="Text Box 42">
          <a:extLst>
            <a:ext uri="{FF2B5EF4-FFF2-40B4-BE49-F238E27FC236}">
              <a16:creationId xmlns:a16="http://schemas.microsoft.com/office/drawing/2014/main" id="{5A82DD83-B365-45C1-A769-5D698ED2074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5" name="Text Box 43">
          <a:extLst>
            <a:ext uri="{FF2B5EF4-FFF2-40B4-BE49-F238E27FC236}">
              <a16:creationId xmlns:a16="http://schemas.microsoft.com/office/drawing/2014/main" id="{59F1DA2E-1948-40E2-8FE0-DEC317864F5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6" name="Text Box 44">
          <a:extLst>
            <a:ext uri="{FF2B5EF4-FFF2-40B4-BE49-F238E27FC236}">
              <a16:creationId xmlns:a16="http://schemas.microsoft.com/office/drawing/2014/main" id="{EE2C1716-4D77-48B4-95CE-75E46A37257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7" name="Text Box 45">
          <a:extLst>
            <a:ext uri="{FF2B5EF4-FFF2-40B4-BE49-F238E27FC236}">
              <a16:creationId xmlns:a16="http://schemas.microsoft.com/office/drawing/2014/main" id="{1C545644-AEA7-4966-897A-387440F1293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8" name="Text Box 46">
          <a:extLst>
            <a:ext uri="{FF2B5EF4-FFF2-40B4-BE49-F238E27FC236}">
              <a16:creationId xmlns:a16="http://schemas.microsoft.com/office/drawing/2014/main" id="{A8B66C3E-4405-4805-A20C-71CDF7BE4D2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49" name="Text Box 47">
          <a:extLst>
            <a:ext uri="{FF2B5EF4-FFF2-40B4-BE49-F238E27FC236}">
              <a16:creationId xmlns:a16="http://schemas.microsoft.com/office/drawing/2014/main" id="{586C036B-8017-4341-B495-51C6EEA1AA9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50" name="Text Box 48">
          <a:extLst>
            <a:ext uri="{FF2B5EF4-FFF2-40B4-BE49-F238E27FC236}">
              <a16:creationId xmlns:a16="http://schemas.microsoft.com/office/drawing/2014/main" id="{DDA987CF-9B7E-46F3-B372-02D34555822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51" name="Text Box 49">
          <a:extLst>
            <a:ext uri="{FF2B5EF4-FFF2-40B4-BE49-F238E27FC236}">
              <a16:creationId xmlns:a16="http://schemas.microsoft.com/office/drawing/2014/main" id="{FF7E7D2B-3A18-4E10-AEDD-9B30D2622AA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52" name="Text Box 50">
          <a:extLst>
            <a:ext uri="{FF2B5EF4-FFF2-40B4-BE49-F238E27FC236}">
              <a16:creationId xmlns:a16="http://schemas.microsoft.com/office/drawing/2014/main" id="{49951894-E775-4A48-BE77-61C66EAAFCA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53" name="Text Box 51">
          <a:extLst>
            <a:ext uri="{FF2B5EF4-FFF2-40B4-BE49-F238E27FC236}">
              <a16:creationId xmlns:a16="http://schemas.microsoft.com/office/drawing/2014/main" id="{C36E62AE-80A9-452D-B4ED-44DD76E2BC6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54" name="Text Box 52">
          <a:extLst>
            <a:ext uri="{FF2B5EF4-FFF2-40B4-BE49-F238E27FC236}">
              <a16:creationId xmlns:a16="http://schemas.microsoft.com/office/drawing/2014/main" id="{CD945E89-AA6B-496F-BEBF-B1067EA4D3E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55" name="Text Box 53">
          <a:extLst>
            <a:ext uri="{FF2B5EF4-FFF2-40B4-BE49-F238E27FC236}">
              <a16:creationId xmlns:a16="http://schemas.microsoft.com/office/drawing/2014/main" id="{A06C64BF-C1DE-4BB3-ABBE-601CC8A6ADD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56" name="Text Box 54">
          <a:extLst>
            <a:ext uri="{FF2B5EF4-FFF2-40B4-BE49-F238E27FC236}">
              <a16:creationId xmlns:a16="http://schemas.microsoft.com/office/drawing/2014/main" id="{3D14665B-BDB1-435C-ACA5-6C16115E3C50}"/>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57" name="Text Box 55">
          <a:extLst>
            <a:ext uri="{FF2B5EF4-FFF2-40B4-BE49-F238E27FC236}">
              <a16:creationId xmlns:a16="http://schemas.microsoft.com/office/drawing/2014/main" id="{C14BBB8C-9015-42A3-A29D-FE026EEA542B}"/>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58" name="Text Box 56">
          <a:extLst>
            <a:ext uri="{FF2B5EF4-FFF2-40B4-BE49-F238E27FC236}">
              <a16:creationId xmlns:a16="http://schemas.microsoft.com/office/drawing/2014/main" id="{41E7A050-BCDB-4689-A648-2953B057914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59" name="Text Box 57">
          <a:extLst>
            <a:ext uri="{FF2B5EF4-FFF2-40B4-BE49-F238E27FC236}">
              <a16:creationId xmlns:a16="http://schemas.microsoft.com/office/drawing/2014/main" id="{743A4584-EEB8-4CE4-8EEB-70E88A2B4FD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60" name="Text Box 58">
          <a:extLst>
            <a:ext uri="{FF2B5EF4-FFF2-40B4-BE49-F238E27FC236}">
              <a16:creationId xmlns:a16="http://schemas.microsoft.com/office/drawing/2014/main" id="{E2D17D75-585D-4AD5-ACCF-DA46C99E9F6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61" name="Text Box 59">
          <a:extLst>
            <a:ext uri="{FF2B5EF4-FFF2-40B4-BE49-F238E27FC236}">
              <a16:creationId xmlns:a16="http://schemas.microsoft.com/office/drawing/2014/main" id="{8AF801FC-38AB-4458-BD53-5266EC88C364}"/>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62" name="Text Box 60">
          <a:extLst>
            <a:ext uri="{FF2B5EF4-FFF2-40B4-BE49-F238E27FC236}">
              <a16:creationId xmlns:a16="http://schemas.microsoft.com/office/drawing/2014/main" id="{9F542769-DC06-432A-8358-06193EEC2B94}"/>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63" name="Text Box 61">
          <a:extLst>
            <a:ext uri="{FF2B5EF4-FFF2-40B4-BE49-F238E27FC236}">
              <a16:creationId xmlns:a16="http://schemas.microsoft.com/office/drawing/2014/main" id="{8B7F62F4-A574-4100-86B3-07D7522E525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164" name="Text Box 62">
          <a:extLst>
            <a:ext uri="{FF2B5EF4-FFF2-40B4-BE49-F238E27FC236}">
              <a16:creationId xmlns:a16="http://schemas.microsoft.com/office/drawing/2014/main" id="{5AA23E42-4522-441F-A798-6469D1C0E97E}"/>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65" name="Text Box 63">
          <a:extLst>
            <a:ext uri="{FF2B5EF4-FFF2-40B4-BE49-F238E27FC236}">
              <a16:creationId xmlns:a16="http://schemas.microsoft.com/office/drawing/2014/main" id="{1CE1CF4D-5B38-42B5-90D2-03E7505BC55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66" name="Text Box 64">
          <a:extLst>
            <a:ext uri="{FF2B5EF4-FFF2-40B4-BE49-F238E27FC236}">
              <a16:creationId xmlns:a16="http://schemas.microsoft.com/office/drawing/2014/main" id="{4B0C88C3-0D70-42D0-8A9D-3BFDE432DEF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67" name="Text Box 65">
          <a:extLst>
            <a:ext uri="{FF2B5EF4-FFF2-40B4-BE49-F238E27FC236}">
              <a16:creationId xmlns:a16="http://schemas.microsoft.com/office/drawing/2014/main" id="{FC416CF4-40AE-418E-A947-A9516DE99C3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68" name="Text Box 66">
          <a:extLst>
            <a:ext uri="{FF2B5EF4-FFF2-40B4-BE49-F238E27FC236}">
              <a16:creationId xmlns:a16="http://schemas.microsoft.com/office/drawing/2014/main" id="{6C94ECFB-8C3D-4D53-9E77-6EC8C43D505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69" name="Text Box 67">
          <a:extLst>
            <a:ext uri="{FF2B5EF4-FFF2-40B4-BE49-F238E27FC236}">
              <a16:creationId xmlns:a16="http://schemas.microsoft.com/office/drawing/2014/main" id="{EA254679-2B6F-4264-9D5F-202D335C283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0" name="Text Box 68">
          <a:extLst>
            <a:ext uri="{FF2B5EF4-FFF2-40B4-BE49-F238E27FC236}">
              <a16:creationId xmlns:a16="http://schemas.microsoft.com/office/drawing/2014/main" id="{C2D7765E-BC5E-4E44-A28F-1323F42402F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1" name="Text Box 69">
          <a:extLst>
            <a:ext uri="{FF2B5EF4-FFF2-40B4-BE49-F238E27FC236}">
              <a16:creationId xmlns:a16="http://schemas.microsoft.com/office/drawing/2014/main" id="{19A69E13-19BE-4BB8-A0C7-8B4AF0FFB3E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2" name="Text Box 70">
          <a:extLst>
            <a:ext uri="{FF2B5EF4-FFF2-40B4-BE49-F238E27FC236}">
              <a16:creationId xmlns:a16="http://schemas.microsoft.com/office/drawing/2014/main" id="{B09C0BC6-C478-4BE0-9CF2-5C6BE2E5A4B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3" name="Text Box 71">
          <a:extLst>
            <a:ext uri="{FF2B5EF4-FFF2-40B4-BE49-F238E27FC236}">
              <a16:creationId xmlns:a16="http://schemas.microsoft.com/office/drawing/2014/main" id="{3AD8AEE7-8F7A-47A1-8520-10F6E106174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4" name="Text Box 72">
          <a:extLst>
            <a:ext uri="{FF2B5EF4-FFF2-40B4-BE49-F238E27FC236}">
              <a16:creationId xmlns:a16="http://schemas.microsoft.com/office/drawing/2014/main" id="{1D443C7C-5CCC-4621-9C44-7B66DB5F19D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5" name="Text Box 73">
          <a:extLst>
            <a:ext uri="{FF2B5EF4-FFF2-40B4-BE49-F238E27FC236}">
              <a16:creationId xmlns:a16="http://schemas.microsoft.com/office/drawing/2014/main" id="{63B59C4D-8518-4230-A404-7D45A5B79FB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6" name="Text Box 74">
          <a:extLst>
            <a:ext uri="{FF2B5EF4-FFF2-40B4-BE49-F238E27FC236}">
              <a16:creationId xmlns:a16="http://schemas.microsoft.com/office/drawing/2014/main" id="{A8AE4DF9-3C20-407A-B6DA-5BF8E8012C8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7" name="Text Box 75">
          <a:extLst>
            <a:ext uri="{FF2B5EF4-FFF2-40B4-BE49-F238E27FC236}">
              <a16:creationId xmlns:a16="http://schemas.microsoft.com/office/drawing/2014/main" id="{165C4012-42CC-4529-AD39-7B63BC06147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8" name="Text Box 76">
          <a:extLst>
            <a:ext uri="{FF2B5EF4-FFF2-40B4-BE49-F238E27FC236}">
              <a16:creationId xmlns:a16="http://schemas.microsoft.com/office/drawing/2014/main" id="{EDE03D76-96B5-432A-9A9A-CDEBD0D939C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79" name="Text Box 77">
          <a:extLst>
            <a:ext uri="{FF2B5EF4-FFF2-40B4-BE49-F238E27FC236}">
              <a16:creationId xmlns:a16="http://schemas.microsoft.com/office/drawing/2014/main" id="{ADE28956-337B-4B23-AAD2-F7CD5772F2C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0" name="Text Box 78">
          <a:extLst>
            <a:ext uri="{FF2B5EF4-FFF2-40B4-BE49-F238E27FC236}">
              <a16:creationId xmlns:a16="http://schemas.microsoft.com/office/drawing/2014/main" id="{59BCF52B-2715-453F-A9CC-76AC31AED62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1" name="Text Box 79">
          <a:extLst>
            <a:ext uri="{FF2B5EF4-FFF2-40B4-BE49-F238E27FC236}">
              <a16:creationId xmlns:a16="http://schemas.microsoft.com/office/drawing/2014/main" id="{BCC38584-A267-4D40-8C3B-7FD8E3BB934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2" name="Text Box 80">
          <a:extLst>
            <a:ext uri="{FF2B5EF4-FFF2-40B4-BE49-F238E27FC236}">
              <a16:creationId xmlns:a16="http://schemas.microsoft.com/office/drawing/2014/main" id="{8CB68828-4E33-429B-B9E6-F706E4AFAA5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3" name="Text Box 81">
          <a:extLst>
            <a:ext uri="{FF2B5EF4-FFF2-40B4-BE49-F238E27FC236}">
              <a16:creationId xmlns:a16="http://schemas.microsoft.com/office/drawing/2014/main" id="{4D125277-3E3A-491E-8D8D-25F381153B7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4" name="Text Box 82">
          <a:extLst>
            <a:ext uri="{FF2B5EF4-FFF2-40B4-BE49-F238E27FC236}">
              <a16:creationId xmlns:a16="http://schemas.microsoft.com/office/drawing/2014/main" id="{47A6B85A-DA1C-41D0-A3C4-28C120E781F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5" name="Text Box 83">
          <a:extLst>
            <a:ext uri="{FF2B5EF4-FFF2-40B4-BE49-F238E27FC236}">
              <a16:creationId xmlns:a16="http://schemas.microsoft.com/office/drawing/2014/main" id="{BD0A4C99-EE75-45D9-B19A-A04DB9EC132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6" name="Text Box 84">
          <a:extLst>
            <a:ext uri="{FF2B5EF4-FFF2-40B4-BE49-F238E27FC236}">
              <a16:creationId xmlns:a16="http://schemas.microsoft.com/office/drawing/2014/main" id="{496B6E4A-4C9C-48E5-86B6-D6317E84EA9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7" name="Text Box 85">
          <a:extLst>
            <a:ext uri="{FF2B5EF4-FFF2-40B4-BE49-F238E27FC236}">
              <a16:creationId xmlns:a16="http://schemas.microsoft.com/office/drawing/2014/main" id="{5B418FA8-528D-4B17-87DB-96294C7C313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8" name="Text Box 86">
          <a:extLst>
            <a:ext uri="{FF2B5EF4-FFF2-40B4-BE49-F238E27FC236}">
              <a16:creationId xmlns:a16="http://schemas.microsoft.com/office/drawing/2014/main" id="{E6E3206C-DF3E-4DC9-9973-CB8BEA5A940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89" name="Text Box 87">
          <a:extLst>
            <a:ext uri="{FF2B5EF4-FFF2-40B4-BE49-F238E27FC236}">
              <a16:creationId xmlns:a16="http://schemas.microsoft.com/office/drawing/2014/main" id="{B0ADB559-74BB-4010-8FAB-B9E01F5A8CF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0" name="Text Box 88">
          <a:extLst>
            <a:ext uri="{FF2B5EF4-FFF2-40B4-BE49-F238E27FC236}">
              <a16:creationId xmlns:a16="http://schemas.microsoft.com/office/drawing/2014/main" id="{CA46FA51-AFF3-4981-B073-02AD4644A21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1" name="Text Box 89">
          <a:extLst>
            <a:ext uri="{FF2B5EF4-FFF2-40B4-BE49-F238E27FC236}">
              <a16:creationId xmlns:a16="http://schemas.microsoft.com/office/drawing/2014/main" id="{01AAF310-49CE-4DDF-8AFF-FF5F563AE71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2" name="Text Box 90">
          <a:extLst>
            <a:ext uri="{FF2B5EF4-FFF2-40B4-BE49-F238E27FC236}">
              <a16:creationId xmlns:a16="http://schemas.microsoft.com/office/drawing/2014/main" id="{BFB5A683-BF38-4EEC-909F-BE8254EBC87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3" name="Text Box 91">
          <a:extLst>
            <a:ext uri="{FF2B5EF4-FFF2-40B4-BE49-F238E27FC236}">
              <a16:creationId xmlns:a16="http://schemas.microsoft.com/office/drawing/2014/main" id="{E9B8600D-E7A7-4AC9-B52A-2B009A2052A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4" name="Text Box 92">
          <a:extLst>
            <a:ext uri="{FF2B5EF4-FFF2-40B4-BE49-F238E27FC236}">
              <a16:creationId xmlns:a16="http://schemas.microsoft.com/office/drawing/2014/main" id="{5FCDEEDB-0309-4272-878D-4F959EB2569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5" name="Text Box 93">
          <a:extLst>
            <a:ext uri="{FF2B5EF4-FFF2-40B4-BE49-F238E27FC236}">
              <a16:creationId xmlns:a16="http://schemas.microsoft.com/office/drawing/2014/main" id="{8C71E155-B683-4F8A-8936-44126DDC069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6" name="Text Box 94">
          <a:extLst>
            <a:ext uri="{FF2B5EF4-FFF2-40B4-BE49-F238E27FC236}">
              <a16:creationId xmlns:a16="http://schemas.microsoft.com/office/drawing/2014/main" id="{3262D09F-778E-4C4E-868F-E4BD2AB2608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7" name="Text Box 95">
          <a:extLst>
            <a:ext uri="{FF2B5EF4-FFF2-40B4-BE49-F238E27FC236}">
              <a16:creationId xmlns:a16="http://schemas.microsoft.com/office/drawing/2014/main" id="{89DC864E-2AAA-4115-BE27-14B6EF7340B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8" name="Text Box 96">
          <a:extLst>
            <a:ext uri="{FF2B5EF4-FFF2-40B4-BE49-F238E27FC236}">
              <a16:creationId xmlns:a16="http://schemas.microsoft.com/office/drawing/2014/main" id="{35CF3407-BB71-4581-BE16-861B5194C0A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199" name="Text Box 97">
          <a:extLst>
            <a:ext uri="{FF2B5EF4-FFF2-40B4-BE49-F238E27FC236}">
              <a16:creationId xmlns:a16="http://schemas.microsoft.com/office/drawing/2014/main" id="{BB0CBE50-E0E7-4111-81DD-51D59EBCB48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200" name="Text Box 98">
          <a:extLst>
            <a:ext uri="{FF2B5EF4-FFF2-40B4-BE49-F238E27FC236}">
              <a16:creationId xmlns:a16="http://schemas.microsoft.com/office/drawing/2014/main" id="{C2497B42-21C4-4DB9-9FAB-D55D9A086EE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201" name="Text Box 99">
          <a:extLst>
            <a:ext uri="{FF2B5EF4-FFF2-40B4-BE49-F238E27FC236}">
              <a16:creationId xmlns:a16="http://schemas.microsoft.com/office/drawing/2014/main" id="{D0B78D67-FBEE-4C6A-9395-39BD76B4300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202" name="Text Box 100">
          <a:extLst>
            <a:ext uri="{FF2B5EF4-FFF2-40B4-BE49-F238E27FC236}">
              <a16:creationId xmlns:a16="http://schemas.microsoft.com/office/drawing/2014/main" id="{817F46A3-D648-44FE-9F82-80119E55CF1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203" name="Text Box 101">
          <a:extLst>
            <a:ext uri="{FF2B5EF4-FFF2-40B4-BE49-F238E27FC236}">
              <a16:creationId xmlns:a16="http://schemas.microsoft.com/office/drawing/2014/main" id="{7FD48F97-0D59-4F38-B62E-7B8FD294F94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204" name="Text Box 102">
          <a:extLst>
            <a:ext uri="{FF2B5EF4-FFF2-40B4-BE49-F238E27FC236}">
              <a16:creationId xmlns:a16="http://schemas.microsoft.com/office/drawing/2014/main" id="{48424208-BC10-416C-AAC6-78AC70EB773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05" name="Text Box 2">
          <a:extLst>
            <a:ext uri="{FF2B5EF4-FFF2-40B4-BE49-F238E27FC236}">
              <a16:creationId xmlns:a16="http://schemas.microsoft.com/office/drawing/2014/main" id="{E997C2D6-1ECA-4200-8B27-C65293ED10D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06" name="Text Box 3">
          <a:extLst>
            <a:ext uri="{FF2B5EF4-FFF2-40B4-BE49-F238E27FC236}">
              <a16:creationId xmlns:a16="http://schemas.microsoft.com/office/drawing/2014/main" id="{C4A65A66-A135-4359-8D68-2773E090B4B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07" name="Text Box 4">
          <a:extLst>
            <a:ext uri="{FF2B5EF4-FFF2-40B4-BE49-F238E27FC236}">
              <a16:creationId xmlns:a16="http://schemas.microsoft.com/office/drawing/2014/main" id="{542B9B22-F101-447E-917B-35D0507D700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08" name="Text Box 5">
          <a:extLst>
            <a:ext uri="{FF2B5EF4-FFF2-40B4-BE49-F238E27FC236}">
              <a16:creationId xmlns:a16="http://schemas.microsoft.com/office/drawing/2014/main" id="{86D9CE07-4A20-456F-ADCD-C97D293D9B8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09" name="Text Box 6">
          <a:extLst>
            <a:ext uri="{FF2B5EF4-FFF2-40B4-BE49-F238E27FC236}">
              <a16:creationId xmlns:a16="http://schemas.microsoft.com/office/drawing/2014/main" id="{489760C5-9E98-4430-9A88-E9393C86158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0" name="Text Box 7">
          <a:extLst>
            <a:ext uri="{FF2B5EF4-FFF2-40B4-BE49-F238E27FC236}">
              <a16:creationId xmlns:a16="http://schemas.microsoft.com/office/drawing/2014/main" id="{1319FE48-5BCD-4DAB-A65F-8D99F83F598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1" name="Text Box 8">
          <a:extLst>
            <a:ext uri="{FF2B5EF4-FFF2-40B4-BE49-F238E27FC236}">
              <a16:creationId xmlns:a16="http://schemas.microsoft.com/office/drawing/2014/main" id="{D2E982DB-60C4-4AB9-8B20-BD0420C830B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2" name="Text Box 9">
          <a:extLst>
            <a:ext uri="{FF2B5EF4-FFF2-40B4-BE49-F238E27FC236}">
              <a16:creationId xmlns:a16="http://schemas.microsoft.com/office/drawing/2014/main" id="{E3E7A410-BC16-4F4E-86D3-E085D9F457A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3" name="Text Box 10">
          <a:extLst>
            <a:ext uri="{FF2B5EF4-FFF2-40B4-BE49-F238E27FC236}">
              <a16:creationId xmlns:a16="http://schemas.microsoft.com/office/drawing/2014/main" id="{4833849E-D105-46D5-AB33-748D1CAF42F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4" name="Text Box 11">
          <a:extLst>
            <a:ext uri="{FF2B5EF4-FFF2-40B4-BE49-F238E27FC236}">
              <a16:creationId xmlns:a16="http://schemas.microsoft.com/office/drawing/2014/main" id="{ACD66889-F5FA-4698-A404-8226B117A09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5" name="Text Box 12">
          <a:extLst>
            <a:ext uri="{FF2B5EF4-FFF2-40B4-BE49-F238E27FC236}">
              <a16:creationId xmlns:a16="http://schemas.microsoft.com/office/drawing/2014/main" id="{E108457E-4883-43C2-9D39-F438C720E6C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6" name="Text Box 13">
          <a:extLst>
            <a:ext uri="{FF2B5EF4-FFF2-40B4-BE49-F238E27FC236}">
              <a16:creationId xmlns:a16="http://schemas.microsoft.com/office/drawing/2014/main" id="{A436B94C-30D3-4059-971F-70EC0513351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7" name="Text Box 14">
          <a:extLst>
            <a:ext uri="{FF2B5EF4-FFF2-40B4-BE49-F238E27FC236}">
              <a16:creationId xmlns:a16="http://schemas.microsoft.com/office/drawing/2014/main" id="{13F5B9BE-63DE-4171-90BA-09126ADDB78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8" name="Text Box 15">
          <a:extLst>
            <a:ext uri="{FF2B5EF4-FFF2-40B4-BE49-F238E27FC236}">
              <a16:creationId xmlns:a16="http://schemas.microsoft.com/office/drawing/2014/main" id="{844D6999-97AB-4C02-A0F4-5C8631E28EE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19" name="Text Box 16">
          <a:extLst>
            <a:ext uri="{FF2B5EF4-FFF2-40B4-BE49-F238E27FC236}">
              <a16:creationId xmlns:a16="http://schemas.microsoft.com/office/drawing/2014/main" id="{0FC51E44-DD61-4E79-AA94-6D045DD7430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0" name="Text Box 17">
          <a:extLst>
            <a:ext uri="{FF2B5EF4-FFF2-40B4-BE49-F238E27FC236}">
              <a16:creationId xmlns:a16="http://schemas.microsoft.com/office/drawing/2014/main" id="{A750C065-7FBB-40E7-9D16-F298605588A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1" name="Text Box 18">
          <a:extLst>
            <a:ext uri="{FF2B5EF4-FFF2-40B4-BE49-F238E27FC236}">
              <a16:creationId xmlns:a16="http://schemas.microsoft.com/office/drawing/2014/main" id="{A304975F-B09C-4134-AC25-564E5FEB496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2" name="Text Box 19">
          <a:extLst>
            <a:ext uri="{FF2B5EF4-FFF2-40B4-BE49-F238E27FC236}">
              <a16:creationId xmlns:a16="http://schemas.microsoft.com/office/drawing/2014/main" id="{8FF4E72C-5319-4582-8758-309BC4F6535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3" name="Text Box 20">
          <a:extLst>
            <a:ext uri="{FF2B5EF4-FFF2-40B4-BE49-F238E27FC236}">
              <a16:creationId xmlns:a16="http://schemas.microsoft.com/office/drawing/2014/main" id="{BC169050-9F6C-4C22-9D6D-EFD9D794C0C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4" name="Text Box 21">
          <a:extLst>
            <a:ext uri="{FF2B5EF4-FFF2-40B4-BE49-F238E27FC236}">
              <a16:creationId xmlns:a16="http://schemas.microsoft.com/office/drawing/2014/main" id="{58623A44-98D2-405A-9FD0-0D2038CA01A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5" name="Text Box 22">
          <a:extLst>
            <a:ext uri="{FF2B5EF4-FFF2-40B4-BE49-F238E27FC236}">
              <a16:creationId xmlns:a16="http://schemas.microsoft.com/office/drawing/2014/main" id="{89D0C2EC-A9C1-472B-84FC-A406B31513E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6" name="Text Box 23">
          <a:extLst>
            <a:ext uri="{FF2B5EF4-FFF2-40B4-BE49-F238E27FC236}">
              <a16:creationId xmlns:a16="http://schemas.microsoft.com/office/drawing/2014/main" id="{972B084D-E3ED-4D2B-9422-446C69B55ED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7" name="Text Box 24">
          <a:extLst>
            <a:ext uri="{FF2B5EF4-FFF2-40B4-BE49-F238E27FC236}">
              <a16:creationId xmlns:a16="http://schemas.microsoft.com/office/drawing/2014/main" id="{0B9283FA-D2DA-4C11-B71F-C34AC21D301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8" name="Text Box 25">
          <a:extLst>
            <a:ext uri="{FF2B5EF4-FFF2-40B4-BE49-F238E27FC236}">
              <a16:creationId xmlns:a16="http://schemas.microsoft.com/office/drawing/2014/main" id="{F1588B0F-C52A-46F8-8912-3A022D00A42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29" name="Text Box 26">
          <a:extLst>
            <a:ext uri="{FF2B5EF4-FFF2-40B4-BE49-F238E27FC236}">
              <a16:creationId xmlns:a16="http://schemas.microsoft.com/office/drawing/2014/main" id="{28C27B7A-FE7E-4F0E-ABFD-A1558E337B6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0" name="Text Box 27">
          <a:extLst>
            <a:ext uri="{FF2B5EF4-FFF2-40B4-BE49-F238E27FC236}">
              <a16:creationId xmlns:a16="http://schemas.microsoft.com/office/drawing/2014/main" id="{1E50BA35-5DF1-419E-AF79-A2A602F5D19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1" name="Text Box 28">
          <a:extLst>
            <a:ext uri="{FF2B5EF4-FFF2-40B4-BE49-F238E27FC236}">
              <a16:creationId xmlns:a16="http://schemas.microsoft.com/office/drawing/2014/main" id="{3DAF51A3-2D56-4137-A93D-4E73C0EC0FC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2" name="Text Box 29">
          <a:extLst>
            <a:ext uri="{FF2B5EF4-FFF2-40B4-BE49-F238E27FC236}">
              <a16:creationId xmlns:a16="http://schemas.microsoft.com/office/drawing/2014/main" id="{2AA107FA-FDD8-4B98-AA5F-715ABF39874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3" name="Text Box 30">
          <a:extLst>
            <a:ext uri="{FF2B5EF4-FFF2-40B4-BE49-F238E27FC236}">
              <a16:creationId xmlns:a16="http://schemas.microsoft.com/office/drawing/2014/main" id="{B84B8D33-8F12-48E8-BC2A-83F3940C48D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4" name="Text Box 31">
          <a:extLst>
            <a:ext uri="{FF2B5EF4-FFF2-40B4-BE49-F238E27FC236}">
              <a16:creationId xmlns:a16="http://schemas.microsoft.com/office/drawing/2014/main" id="{332DB24C-980E-42D6-948D-72FE80EE5D0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5" name="Text Box 32">
          <a:extLst>
            <a:ext uri="{FF2B5EF4-FFF2-40B4-BE49-F238E27FC236}">
              <a16:creationId xmlns:a16="http://schemas.microsoft.com/office/drawing/2014/main" id="{D04A4A44-EFD9-48B6-ADC9-54141A7E5D7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6" name="Text Box 33">
          <a:extLst>
            <a:ext uri="{FF2B5EF4-FFF2-40B4-BE49-F238E27FC236}">
              <a16:creationId xmlns:a16="http://schemas.microsoft.com/office/drawing/2014/main" id="{007D1CF4-094B-4E0B-80E7-8ED0725C031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7" name="Text Box 34">
          <a:extLst>
            <a:ext uri="{FF2B5EF4-FFF2-40B4-BE49-F238E27FC236}">
              <a16:creationId xmlns:a16="http://schemas.microsoft.com/office/drawing/2014/main" id="{403A8EDB-195C-44C9-B608-BAE08CB9DC8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8" name="Text Box 35">
          <a:extLst>
            <a:ext uri="{FF2B5EF4-FFF2-40B4-BE49-F238E27FC236}">
              <a16:creationId xmlns:a16="http://schemas.microsoft.com/office/drawing/2014/main" id="{55AC09B2-0E2A-499D-823E-AA963AE91BE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39" name="Text Box 36">
          <a:extLst>
            <a:ext uri="{FF2B5EF4-FFF2-40B4-BE49-F238E27FC236}">
              <a16:creationId xmlns:a16="http://schemas.microsoft.com/office/drawing/2014/main" id="{370FB245-121F-4733-9BF9-E9078F31EE2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0" name="Text Box 37">
          <a:extLst>
            <a:ext uri="{FF2B5EF4-FFF2-40B4-BE49-F238E27FC236}">
              <a16:creationId xmlns:a16="http://schemas.microsoft.com/office/drawing/2014/main" id="{3194A2C7-D7F8-4040-A1F7-F5DE1A7D81A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1" name="Text Box 38">
          <a:extLst>
            <a:ext uri="{FF2B5EF4-FFF2-40B4-BE49-F238E27FC236}">
              <a16:creationId xmlns:a16="http://schemas.microsoft.com/office/drawing/2014/main" id="{F600FBA1-D455-4D98-BE75-52085B1D127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2" name="Text Box 39">
          <a:extLst>
            <a:ext uri="{FF2B5EF4-FFF2-40B4-BE49-F238E27FC236}">
              <a16:creationId xmlns:a16="http://schemas.microsoft.com/office/drawing/2014/main" id="{9E34A550-10A0-47DD-9FEE-C844192D708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3" name="Text Box 40">
          <a:extLst>
            <a:ext uri="{FF2B5EF4-FFF2-40B4-BE49-F238E27FC236}">
              <a16:creationId xmlns:a16="http://schemas.microsoft.com/office/drawing/2014/main" id="{B7FB47D6-56BE-4E5D-8955-C7A83CF62C0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4" name="Text Box 41">
          <a:extLst>
            <a:ext uri="{FF2B5EF4-FFF2-40B4-BE49-F238E27FC236}">
              <a16:creationId xmlns:a16="http://schemas.microsoft.com/office/drawing/2014/main" id="{A661487A-D939-4AA5-8F9C-B4A70EFCFC8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5" name="Text Box 42">
          <a:extLst>
            <a:ext uri="{FF2B5EF4-FFF2-40B4-BE49-F238E27FC236}">
              <a16:creationId xmlns:a16="http://schemas.microsoft.com/office/drawing/2014/main" id="{38EF2BA2-E3F8-4830-97D6-EE7EAE64563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6" name="Text Box 43">
          <a:extLst>
            <a:ext uri="{FF2B5EF4-FFF2-40B4-BE49-F238E27FC236}">
              <a16:creationId xmlns:a16="http://schemas.microsoft.com/office/drawing/2014/main" id="{1ACCB80A-C660-40CA-B9C5-516B94B0B3B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7" name="Text Box 44">
          <a:extLst>
            <a:ext uri="{FF2B5EF4-FFF2-40B4-BE49-F238E27FC236}">
              <a16:creationId xmlns:a16="http://schemas.microsoft.com/office/drawing/2014/main" id="{A667396B-9809-43E9-BCA9-0DAC517256D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8" name="Text Box 45">
          <a:extLst>
            <a:ext uri="{FF2B5EF4-FFF2-40B4-BE49-F238E27FC236}">
              <a16:creationId xmlns:a16="http://schemas.microsoft.com/office/drawing/2014/main" id="{DD0799E1-0609-4270-A067-2A433DF5CE0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49" name="Text Box 46">
          <a:extLst>
            <a:ext uri="{FF2B5EF4-FFF2-40B4-BE49-F238E27FC236}">
              <a16:creationId xmlns:a16="http://schemas.microsoft.com/office/drawing/2014/main" id="{DD1D8BBF-A9DA-4E71-AE06-EFB994C1DCC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0" name="Text Box 47">
          <a:extLst>
            <a:ext uri="{FF2B5EF4-FFF2-40B4-BE49-F238E27FC236}">
              <a16:creationId xmlns:a16="http://schemas.microsoft.com/office/drawing/2014/main" id="{3344205C-AE9A-43FE-9774-546F1E90619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1" name="Text Box 48">
          <a:extLst>
            <a:ext uri="{FF2B5EF4-FFF2-40B4-BE49-F238E27FC236}">
              <a16:creationId xmlns:a16="http://schemas.microsoft.com/office/drawing/2014/main" id="{633FB9D5-0442-4FF7-8119-607E965D37A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2" name="Text Box 49">
          <a:extLst>
            <a:ext uri="{FF2B5EF4-FFF2-40B4-BE49-F238E27FC236}">
              <a16:creationId xmlns:a16="http://schemas.microsoft.com/office/drawing/2014/main" id="{BE16D13E-A9A2-4A5F-8BA8-9F9CE6B6ED0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3" name="Text Box 50">
          <a:extLst>
            <a:ext uri="{FF2B5EF4-FFF2-40B4-BE49-F238E27FC236}">
              <a16:creationId xmlns:a16="http://schemas.microsoft.com/office/drawing/2014/main" id="{9FFF2D73-91EB-4C5D-90BB-C4AE792CD44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4" name="Text Box 51">
          <a:extLst>
            <a:ext uri="{FF2B5EF4-FFF2-40B4-BE49-F238E27FC236}">
              <a16:creationId xmlns:a16="http://schemas.microsoft.com/office/drawing/2014/main" id="{0211FD0F-C5D7-4582-936C-867CE57940E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5" name="Text Box 52">
          <a:extLst>
            <a:ext uri="{FF2B5EF4-FFF2-40B4-BE49-F238E27FC236}">
              <a16:creationId xmlns:a16="http://schemas.microsoft.com/office/drawing/2014/main" id="{0FC2F69B-8E6C-49BA-A117-E1E5843572E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6" name="Text Box 53">
          <a:extLst>
            <a:ext uri="{FF2B5EF4-FFF2-40B4-BE49-F238E27FC236}">
              <a16:creationId xmlns:a16="http://schemas.microsoft.com/office/drawing/2014/main" id="{0F250357-9B15-4FFC-A332-931F78AD004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7" name="Text Box 54">
          <a:extLst>
            <a:ext uri="{FF2B5EF4-FFF2-40B4-BE49-F238E27FC236}">
              <a16:creationId xmlns:a16="http://schemas.microsoft.com/office/drawing/2014/main" id="{4262649A-A69C-4D8F-923A-08A68CE0A03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8" name="Text Box 55">
          <a:extLst>
            <a:ext uri="{FF2B5EF4-FFF2-40B4-BE49-F238E27FC236}">
              <a16:creationId xmlns:a16="http://schemas.microsoft.com/office/drawing/2014/main" id="{C9A03CEE-28DB-49EC-B388-78838672329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59" name="Text Box 56">
          <a:extLst>
            <a:ext uri="{FF2B5EF4-FFF2-40B4-BE49-F238E27FC236}">
              <a16:creationId xmlns:a16="http://schemas.microsoft.com/office/drawing/2014/main" id="{760D3C57-388E-42E2-A379-BA482C020FD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0" name="Text Box 57">
          <a:extLst>
            <a:ext uri="{FF2B5EF4-FFF2-40B4-BE49-F238E27FC236}">
              <a16:creationId xmlns:a16="http://schemas.microsoft.com/office/drawing/2014/main" id="{EBDD45C1-212A-4757-A7F6-0CAA60AFF3A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1" name="Text Box 58">
          <a:extLst>
            <a:ext uri="{FF2B5EF4-FFF2-40B4-BE49-F238E27FC236}">
              <a16:creationId xmlns:a16="http://schemas.microsoft.com/office/drawing/2014/main" id="{7EA80234-8B84-4419-AB78-3EC7544B524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2" name="Text Box 59">
          <a:extLst>
            <a:ext uri="{FF2B5EF4-FFF2-40B4-BE49-F238E27FC236}">
              <a16:creationId xmlns:a16="http://schemas.microsoft.com/office/drawing/2014/main" id="{B1F968CF-C3D5-4ACA-A0B3-516FFD860BA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3" name="Text Box 60">
          <a:extLst>
            <a:ext uri="{FF2B5EF4-FFF2-40B4-BE49-F238E27FC236}">
              <a16:creationId xmlns:a16="http://schemas.microsoft.com/office/drawing/2014/main" id="{4B414588-0D39-4552-8F1F-BBBFE09C3E2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4" name="Text Box 61">
          <a:extLst>
            <a:ext uri="{FF2B5EF4-FFF2-40B4-BE49-F238E27FC236}">
              <a16:creationId xmlns:a16="http://schemas.microsoft.com/office/drawing/2014/main" id="{5142AE67-9617-434A-AE44-A1A4C82AF9F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5" name="Text Box 62">
          <a:extLst>
            <a:ext uri="{FF2B5EF4-FFF2-40B4-BE49-F238E27FC236}">
              <a16:creationId xmlns:a16="http://schemas.microsoft.com/office/drawing/2014/main" id="{CBBB53CF-10F5-4C8A-BC56-B3DF356D3C9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6" name="Text Box 63">
          <a:extLst>
            <a:ext uri="{FF2B5EF4-FFF2-40B4-BE49-F238E27FC236}">
              <a16:creationId xmlns:a16="http://schemas.microsoft.com/office/drawing/2014/main" id="{B474C3F4-C69B-4E74-AF8C-6C751A01434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7" name="Text Box 64">
          <a:extLst>
            <a:ext uri="{FF2B5EF4-FFF2-40B4-BE49-F238E27FC236}">
              <a16:creationId xmlns:a16="http://schemas.microsoft.com/office/drawing/2014/main" id="{A73A8F23-ADDA-4AE1-9766-2934AFB673D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8" name="Text Box 65">
          <a:extLst>
            <a:ext uri="{FF2B5EF4-FFF2-40B4-BE49-F238E27FC236}">
              <a16:creationId xmlns:a16="http://schemas.microsoft.com/office/drawing/2014/main" id="{337C01BB-84D4-49C6-962A-59FA2DD6972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69" name="Text Box 66">
          <a:extLst>
            <a:ext uri="{FF2B5EF4-FFF2-40B4-BE49-F238E27FC236}">
              <a16:creationId xmlns:a16="http://schemas.microsoft.com/office/drawing/2014/main" id="{A5F911C3-F9CF-4753-9412-4C6BFBCC935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0" name="Text Box 67">
          <a:extLst>
            <a:ext uri="{FF2B5EF4-FFF2-40B4-BE49-F238E27FC236}">
              <a16:creationId xmlns:a16="http://schemas.microsoft.com/office/drawing/2014/main" id="{A2C4D28F-BBDA-4601-B710-B84D6873F93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1" name="Text Box 68">
          <a:extLst>
            <a:ext uri="{FF2B5EF4-FFF2-40B4-BE49-F238E27FC236}">
              <a16:creationId xmlns:a16="http://schemas.microsoft.com/office/drawing/2014/main" id="{A648226E-CB46-47D0-BF0D-CEC7352C156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2" name="Text Box 69">
          <a:extLst>
            <a:ext uri="{FF2B5EF4-FFF2-40B4-BE49-F238E27FC236}">
              <a16:creationId xmlns:a16="http://schemas.microsoft.com/office/drawing/2014/main" id="{983C4A54-7BF6-4865-A25F-03FC74632B1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3" name="Text Box 70">
          <a:extLst>
            <a:ext uri="{FF2B5EF4-FFF2-40B4-BE49-F238E27FC236}">
              <a16:creationId xmlns:a16="http://schemas.microsoft.com/office/drawing/2014/main" id="{78341074-4532-4F0C-951C-C1ED0471A19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4" name="Text Box 71">
          <a:extLst>
            <a:ext uri="{FF2B5EF4-FFF2-40B4-BE49-F238E27FC236}">
              <a16:creationId xmlns:a16="http://schemas.microsoft.com/office/drawing/2014/main" id="{2337850D-C906-42A3-B4C4-25C35EA5E19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5" name="Text Box 72">
          <a:extLst>
            <a:ext uri="{FF2B5EF4-FFF2-40B4-BE49-F238E27FC236}">
              <a16:creationId xmlns:a16="http://schemas.microsoft.com/office/drawing/2014/main" id="{A6B47690-5970-4502-B9CC-6F29CD79EB8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6" name="Text Box 73">
          <a:extLst>
            <a:ext uri="{FF2B5EF4-FFF2-40B4-BE49-F238E27FC236}">
              <a16:creationId xmlns:a16="http://schemas.microsoft.com/office/drawing/2014/main" id="{EAAA71D7-F5DA-434F-8B40-E35ABE41941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7" name="Text Box 74">
          <a:extLst>
            <a:ext uri="{FF2B5EF4-FFF2-40B4-BE49-F238E27FC236}">
              <a16:creationId xmlns:a16="http://schemas.microsoft.com/office/drawing/2014/main" id="{3B833A3B-9968-491C-BC56-D2697560140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8" name="Text Box 75">
          <a:extLst>
            <a:ext uri="{FF2B5EF4-FFF2-40B4-BE49-F238E27FC236}">
              <a16:creationId xmlns:a16="http://schemas.microsoft.com/office/drawing/2014/main" id="{114C0CBC-9D1D-4156-9FEB-812FFFAA867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79" name="Text Box 76">
          <a:extLst>
            <a:ext uri="{FF2B5EF4-FFF2-40B4-BE49-F238E27FC236}">
              <a16:creationId xmlns:a16="http://schemas.microsoft.com/office/drawing/2014/main" id="{78A1550A-3DDB-4E96-AE1A-4154A1EE407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0" name="Text Box 77">
          <a:extLst>
            <a:ext uri="{FF2B5EF4-FFF2-40B4-BE49-F238E27FC236}">
              <a16:creationId xmlns:a16="http://schemas.microsoft.com/office/drawing/2014/main" id="{D91BAF81-E1EA-4E4D-9DCD-82FB188799B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1" name="Text Box 78">
          <a:extLst>
            <a:ext uri="{FF2B5EF4-FFF2-40B4-BE49-F238E27FC236}">
              <a16:creationId xmlns:a16="http://schemas.microsoft.com/office/drawing/2014/main" id="{CED32BC9-F91D-443E-92DE-92F91A5D9C6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2" name="Text Box 79">
          <a:extLst>
            <a:ext uri="{FF2B5EF4-FFF2-40B4-BE49-F238E27FC236}">
              <a16:creationId xmlns:a16="http://schemas.microsoft.com/office/drawing/2014/main" id="{4D66EDA4-7A12-435B-A1F3-9005A821815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3" name="Text Box 80">
          <a:extLst>
            <a:ext uri="{FF2B5EF4-FFF2-40B4-BE49-F238E27FC236}">
              <a16:creationId xmlns:a16="http://schemas.microsoft.com/office/drawing/2014/main" id="{21D0F453-05F0-485F-BFDD-A9B319901D7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4" name="Text Box 81">
          <a:extLst>
            <a:ext uri="{FF2B5EF4-FFF2-40B4-BE49-F238E27FC236}">
              <a16:creationId xmlns:a16="http://schemas.microsoft.com/office/drawing/2014/main" id="{ADE04C0A-8961-4691-948A-20CAE0916B2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5" name="Text Box 82">
          <a:extLst>
            <a:ext uri="{FF2B5EF4-FFF2-40B4-BE49-F238E27FC236}">
              <a16:creationId xmlns:a16="http://schemas.microsoft.com/office/drawing/2014/main" id="{D6FBCA0A-21FD-49BC-972C-B944FCDDD8F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6" name="Text Box 83">
          <a:extLst>
            <a:ext uri="{FF2B5EF4-FFF2-40B4-BE49-F238E27FC236}">
              <a16:creationId xmlns:a16="http://schemas.microsoft.com/office/drawing/2014/main" id="{57BACD95-BD1C-4A5C-B4FC-D0C71AFD3ED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7" name="Text Box 84">
          <a:extLst>
            <a:ext uri="{FF2B5EF4-FFF2-40B4-BE49-F238E27FC236}">
              <a16:creationId xmlns:a16="http://schemas.microsoft.com/office/drawing/2014/main" id="{226DF7DB-9BAD-4011-BB1A-D0EC05CCAE9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8" name="Text Box 85">
          <a:extLst>
            <a:ext uri="{FF2B5EF4-FFF2-40B4-BE49-F238E27FC236}">
              <a16:creationId xmlns:a16="http://schemas.microsoft.com/office/drawing/2014/main" id="{A4F96712-9897-4E71-9BA8-F9AB10E1541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89" name="Text Box 86">
          <a:extLst>
            <a:ext uri="{FF2B5EF4-FFF2-40B4-BE49-F238E27FC236}">
              <a16:creationId xmlns:a16="http://schemas.microsoft.com/office/drawing/2014/main" id="{1156CC65-1EE8-46ED-96FF-941DF5275FE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0" name="Text Box 87">
          <a:extLst>
            <a:ext uri="{FF2B5EF4-FFF2-40B4-BE49-F238E27FC236}">
              <a16:creationId xmlns:a16="http://schemas.microsoft.com/office/drawing/2014/main" id="{8F654139-DA9D-4E7A-A313-41B231646EA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1" name="Text Box 88">
          <a:extLst>
            <a:ext uri="{FF2B5EF4-FFF2-40B4-BE49-F238E27FC236}">
              <a16:creationId xmlns:a16="http://schemas.microsoft.com/office/drawing/2014/main" id="{C2EFE720-610A-4346-BEFC-EDCB2AD012E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2" name="Text Box 89">
          <a:extLst>
            <a:ext uri="{FF2B5EF4-FFF2-40B4-BE49-F238E27FC236}">
              <a16:creationId xmlns:a16="http://schemas.microsoft.com/office/drawing/2014/main" id="{C3058955-1132-4ED6-B22F-44BB499A266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3" name="Text Box 90">
          <a:extLst>
            <a:ext uri="{FF2B5EF4-FFF2-40B4-BE49-F238E27FC236}">
              <a16:creationId xmlns:a16="http://schemas.microsoft.com/office/drawing/2014/main" id="{9C024261-418C-4ABA-B251-71808588D63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4" name="Text Box 91">
          <a:extLst>
            <a:ext uri="{FF2B5EF4-FFF2-40B4-BE49-F238E27FC236}">
              <a16:creationId xmlns:a16="http://schemas.microsoft.com/office/drawing/2014/main" id="{70D1BAE0-6B3E-4730-8AE0-0D06A3AEBCD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5" name="Text Box 92">
          <a:extLst>
            <a:ext uri="{FF2B5EF4-FFF2-40B4-BE49-F238E27FC236}">
              <a16:creationId xmlns:a16="http://schemas.microsoft.com/office/drawing/2014/main" id="{F61B1A55-88F6-494C-8F06-798ADDDF124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6" name="Text Box 93">
          <a:extLst>
            <a:ext uri="{FF2B5EF4-FFF2-40B4-BE49-F238E27FC236}">
              <a16:creationId xmlns:a16="http://schemas.microsoft.com/office/drawing/2014/main" id="{049C3C85-88A8-408A-83F1-7D6435C2997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7" name="Text Box 94">
          <a:extLst>
            <a:ext uri="{FF2B5EF4-FFF2-40B4-BE49-F238E27FC236}">
              <a16:creationId xmlns:a16="http://schemas.microsoft.com/office/drawing/2014/main" id="{7291A1E4-AA5B-439E-A766-5AA08DFBC01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8" name="Text Box 95">
          <a:extLst>
            <a:ext uri="{FF2B5EF4-FFF2-40B4-BE49-F238E27FC236}">
              <a16:creationId xmlns:a16="http://schemas.microsoft.com/office/drawing/2014/main" id="{646169D9-C227-4E0A-BDC1-B2C55B23058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299" name="Text Box 96">
          <a:extLst>
            <a:ext uri="{FF2B5EF4-FFF2-40B4-BE49-F238E27FC236}">
              <a16:creationId xmlns:a16="http://schemas.microsoft.com/office/drawing/2014/main" id="{15A45EDF-323D-448F-9BF2-EFE1FF0FFF3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0" name="Text Box 97">
          <a:extLst>
            <a:ext uri="{FF2B5EF4-FFF2-40B4-BE49-F238E27FC236}">
              <a16:creationId xmlns:a16="http://schemas.microsoft.com/office/drawing/2014/main" id="{C18AC37C-352E-413C-92AB-829152729D0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1" name="Text Box 98">
          <a:extLst>
            <a:ext uri="{FF2B5EF4-FFF2-40B4-BE49-F238E27FC236}">
              <a16:creationId xmlns:a16="http://schemas.microsoft.com/office/drawing/2014/main" id="{94D9C94E-F2A4-40BA-9FDC-3366CC0F077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2" name="Text Box 99">
          <a:extLst>
            <a:ext uri="{FF2B5EF4-FFF2-40B4-BE49-F238E27FC236}">
              <a16:creationId xmlns:a16="http://schemas.microsoft.com/office/drawing/2014/main" id="{91A68CEB-8878-4CBB-ADB7-D1714B1F426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3" name="Text Box 100">
          <a:extLst>
            <a:ext uri="{FF2B5EF4-FFF2-40B4-BE49-F238E27FC236}">
              <a16:creationId xmlns:a16="http://schemas.microsoft.com/office/drawing/2014/main" id="{D8FACEA6-DD46-4F39-8AD9-5AAC04BAACA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4" name="Text Box 101">
          <a:extLst>
            <a:ext uri="{FF2B5EF4-FFF2-40B4-BE49-F238E27FC236}">
              <a16:creationId xmlns:a16="http://schemas.microsoft.com/office/drawing/2014/main" id="{EF5C589D-898D-4A1E-BE06-B7076FF92A6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5" name="Text Box 102">
          <a:extLst>
            <a:ext uri="{FF2B5EF4-FFF2-40B4-BE49-F238E27FC236}">
              <a16:creationId xmlns:a16="http://schemas.microsoft.com/office/drawing/2014/main" id="{D0C027DF-7D6A-4E0B-B2F1-F4FFE8BD33D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6" name="Text Box 2">
          <a:extLst>
            <a:ext uri="{FF2B5EF4-FFF2-40B4-BE49-F238E27FC236}">
              <a16:creationId xmlns:a16="http://schemas.microsoft.com/office/drawing/2014/main" id="{C8CA7475-D160-4D82-BC21-611ADA4E57C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7" name="Text Box 2">
          <a:extLst>
            <a:ext uri="{FF2B5EF4-FFF2-40B4-BE49-F238E27FC236}">
              <a16:creationId xmlns:a16="http://schemas.microsoft.com/office/drawing/2014/main" id="{BABC1135-7653-45D9-969B-50E9AC34791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8" name="Text Box 3">
          <a:extLst>
            <a:ext uri="{FF2B5EF4-FFF2-40B4-BE49-F238E27FC236}">
              <a16:creationId xmlns:a16="http://schemas.microsoft.com/office/drawing/2014/main" id="{4C516A81-D5EA-4101-8123-4413D0382EF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09" name="Text Box 4">
          <a:extLst>
            <a:ext uri="{FF2B5EF4-FFF2-40B4-BE49-F238E27FC236}">
              <a16:creationId xmlns:a16="http://schemas.microsoft.com/office/drawing/2014/main" id="{B27E12C7-0C8D-4D27-9DA4-8BD024DF21A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0" name="Text Box 5">
          <a:extLst>
            <a:ext uri="{FF2B5EF4-FFF2-40B4-BE49-F238E27FC236}">
              <a16:creationId xmlns:a16="http://schemas.microsoft.com/office/drawing/2014/main" id="{34217D83-0396-4EC3-838B-3DF8AD55BD4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1" name="Text Box 6">
          <a:extLst>
            <a:ext uri="{FF2B5EF4-FFF2-40B4-BE49-F238E27FC236}">
              <a16:creationId xmlns:a16="http://schemas.microsoft.com/office/drawing/2014/main" id="{EDF77C68-4DCC-4C6B-8B3D-138ADED13C8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2" name="Text Box 7">
          <a:extLst>
            <a:ext uri="{FF2B5EF4-FFF2-40B4-BE49-F238E27FC236}">
              <a16:creationId xmlns:a16="http://schemas.microsoft.com/office/drawing/2014/main" id="{47CCC38B-1FEA-4468-9049-382A91CFFA0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3" name="Text Box 8">
          <a:extLst>
            <a:ext uri="{FF2B5EF4-FFF2-40B4-BE49-F238E27FC236}">
              <a16:creationId xmlns:a16="http://schemas.microsoft.com/office/drawing/2014/main" id="{D7BFE46A-FD03-4523-9DB0-37A9CC1AA35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4" name="Text Box 9">
          <a:extLst>
            <a:ext uri="{FF2B5EF4-FFF2-40B4-BE49-F238E27FC236}">
              <a16:creationId xmlns:a16="http://schemas.microsoft.com/office/drawing/2014/main" id="{10FFEE92-DB98-4DBB-9CCB-794485DE9DE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5" name="Text Box 10">
          <a:extLst>
            <a:ext uri="{FF2B5EF4-FFF2-40B4-BE49-F238E27FC236}">
              <a16:creationId xmlns:a16="http://schemas.microsoft.com/office/drawing/2014/main" id="{874E134E-797B-49FA-9FBA-AA47A6C82D1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6" name="Text Box 11">
          <a:extLst>
            <a:ext uri="{FF2B5EF4-FFF2-40B4-BE49-F238E27FC236}">
              <a16:creationId xmlns:a16="http://schemas.microsoft.com/office/drawing/2014/main" id="{929CAAFB-7E11-4596-8E34-7F022ADBC4A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7" name="Text Box 12">
          <a:extLst>
            <a:ext uri="{FF2B5EF4-FFF2-40B4-BE49-F238E27FC236}">
              <a16:creationId xmlns:a16="http://schemas.microsoft.com/office/drawing/2014/main" id="{178D37E7-FDC8-4E50-87DD-771419A05A3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8" name="Text Box 13">
          <a:extLst>
            <a:ext uri="{FF2B5EF4-FFF2-40B4-BE49-F238E27FC236}">
              <a16:creationId xmlns:a16="http://schemas.microsoft.com/office/drawing/2014/main" id="{25B440A1-9BF0-43DD-995D-ED780E21A8B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19" name="Text Box 14">
          <a:extLst>
            <a:ext uri="{FF2B5EF4-FFF2-40B4-BE49-F238E27FC236}">
              <a16:creationId xmlns:a16="http://schemas.microsoft.com/office/drawing/2014/main" id="{999BC183-DE97-44EF-8423-0597D5ECE4E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0" name="Text Box 15">
          <a:extLst>
            <a:ext uri="{FF2B5EF4-FFF2-40B4-BE49-F238E27FC236}">
              <a16:creationId xmlns:a16="http://schemas.microsoft.com/office/drawing/2014/main" id="{EA8BE33D-B35B-4104-ACCA-53F03357717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1" name="Text Box 16">
          <a:extLst>
            <a:ext uri="{FF2B5EF4-FFF2-40B4-BE49-F238E27FC236}">
              <a16:creationId xmlns:a16="http://schemas.microsoft.com/office/drawing/2014/main" id="{0D5D959A-304F-4FF6-89EC-A4D6A46EF84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2" name="Text Box 17">
          <a:extLst>
            <a:ext uri="{FF2B5EF4-FFF2-40B4-BE49-F238E27FC236}">
              <a16:creationId xmlns:a16="http://schemas.microsoft.com/office/drawing/2014/main" id="{E1362711-5870-4E54-A350-9C3A08DBD17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3" name="Text Box 18">
          <a:extLst>
            <a:ext uri="{FF2B5EF4-FFF2-40B4-BE49-F238E27FC236}">
              <a16:creationId xmlns:a16="http://schemas.microsoft.com/office/drawing/2014/main" id="{4B00305D-A9DC-4E91-AF5A-3E186DA8A96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4" name="Text Box 19">
          <a:extLst>
            <a:ext uri="{FF2B5EF4-FFF2-40B4-BE49-F238E27FC236}">
              <a16:creationId xmlns:a16="http://schemas.microsoft.com/office/drawing/2014/main" id="{5B73ECF9-CF87-4E3D-A999-F2D66AF0746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5" name="Text Box 20">
          <a:extLst>
            <a:ext uri="{FF2B5EF4-FFF2-40B4-BE49-F238E27FC236}">
              <a16:creationId xmlns:a16="http://schemas.microsoft.com/office/drawing/2014/main" id="{4CE999BB-6911-410B-B879-1FBB0A6A947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6" name="Text Box 21">
          <a:extLst>
            <a:ext uri="{FF2B5EF4-FFF2-40B4-BE49-F238E27FC236}">
              <a16:creationId xmlns:a16="http://schemas.microsoft.com/office/drawing/2014/main" id="{CC0890A2-A4E5-419F-AC51-C0B3A646B66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7" name="Text Box 22">
          <a:extLst>
            <a:ext uri="{FF2B5EF4-FFF2-40B4-BE49-F238E27FC236}">
              <a16:creationId xmlns:a16="http://schemas.microsoft.com/office/drawing/2014/main" id="{ADC6F824-1FCC-4765-AB05-3A6FC9C09D8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8" name="Text Box 23">
          <a:extLst>
            <a:ext uri="{FF2B5EF4-FFF2-40B4-BE49-F238E27FC236}">
              <a16:creationId xmlns:a16="http://schemas.microsoft.com/office/drawing/2014/main" id="{D2D339EB-14DC-449A-857C-F450FF67E88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29" name="Text Box 24">
          <a:extLst>
            <a:ext uri="{FF2B5EF4-FFF2-40B4-BE49-F238E27FC236}">
              <a16:creationId xmlns:a16="http://schemas.microsoft.com/office/drawing/2014/main" id="{0DC01E6F-DCA9-453C-BC1D-4772AE45BFC6}"/>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0" name="Text Box 25">
          <a:extLst>
            <a:ext uri="{FF2B5EF4-FFF2-40B4-BE49-F238E27FC236}">
              <a16:creationId xmlns:a16="http://schemas.microsoft.com/office/drawing/2014/main" id="{E8071711-5282-4EA9-B9DD-AB1F20D5BF2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1" name="Text Box 26">
          <a:extLst>
            <a:ext uri="{FF2B5EF4-FFF2-40B4-BE49-F238E27FC236}">
              <a16:creationId xmlns:a16="http://schemas.microsoft.com/office/drawing/2014/main" id="{F270C34F-BFD9-4BE2-A710-106F6BE6E17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2" name="Text Box 27">
          <a:extLst>
            <a:ext uri="{FF2B5EF4-FFF2-40B4-BE49-F238E27FC236}">
              <a16:creationId xmlns:a16="http://schemas.microsoft.com/office/drawing/2014/main" id="{7ED3C398-5F65-49A7-B16F-2511F9B8B64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3" name="Text Box 28">
          <a:extLst>
            <a:ext uri="{FF2B5EF4-FFF2-40B4-BE49-F238E27FC236}">
              <a16:creationId xmlns:a16="http://schemas.microsoft.com/office/drawing/2014/main" id="{29FF3893-59A4-4A4D-ACF2-8698B88EFD5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4" name="Text Box 29">
          <a:extLst>
            <a:ext uri="{FF2B5EF4-FFF2-40B4-BE49-F238E27FC236}">
              <a16:creationId xmlns:a16="http://schemas.microsoft.com/office/drawing/2014/main" id="{3F04CB67-764C-4B01-9A00-F24D31678E0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5" name="Text Box 30">
          <a:extLst>
            <a:ext uri="{FF2B5EF4-FFF2-40B4-BE49-F238E27FC236}">
              <a16:creationId xmlns:a16="http://schemas.microsoft.com/office/drawing/2014/main" id="{9B653DBA-0FF1-4EC0-8414-0A1A2E4CEF1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6" name="Text Box 31">
          <a:extLst>
            <a:ext uri="{FF2B5EF4-FFF2-40B4-BE49-F238E27FC236}">
              <a16:creationId xmlns:a16="http://schemas.microsoft.com/office/drawing/2014/main" id="{3B8105A4-AB64-4479-BB39-257804868AA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7" name="Text Box 32">
          <a:extLst>
            <a:ext uri="{FF2B5EF4-FFF2-40B4-BE49-F238E27FC236}">
              <a16:creationId xmlns:a16="http://schemas.microsoft.com/office/drawing/2014/main" id="{248CC1EF-E5D4-423F-A49F-F9E45496290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8" name="Text Box 33">
          <a:extLst>
            <a:ext uri="{FF2B5EF4-FFF2-40B4-BE49-F238E27FC236}">
              <a16:creationId xmlns:a16="http://schemas.microsoft.com/office/drawing/2014/main" id="{BEC570BD-7289-4AA5-978C-33D91A74F168}"/>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39" name="Text Box 34">
          <a:extLst>
            <a:ext uri="{FF2B5EF4-FFF2-40B4-BE49-F238E27FC236}">
              <a16:creationId xmlns:a16="http://schemas.microsoft.com/office/drawing/2014/main" id="{DC69AF28-E3BB-4FDE-B3AD-5C71A7D9B1B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0" name="Text Box 35">
          <a:extLst>
            <a:ext uri="{FF2B5EF4-FFF2-40B4-BE49-F238E27FC236}">
              <a16:creationId xmlns:a16="http://schemas.microsoft.com/office/drawing/2014/main" id="{F7C1C18E-3D9F-44A2-A70F-CBAD66FF7AA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1" name="Text Box 36">
          <a:extLst>
            <a:ext uri="{FF2B5EF4-FFF2-40B4-BE49-F238E27FC236}">
              <a16:creationId xmlns:a16="http://schemas.microsoft.com/office/drawing/2014/main" id="{737FDAD5-A7BE-42F4-A91C-9CD73DBC668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2" name="Text Box 37">
          <a:extLst>
            <a:ext uri="{FF2B5EF4-FFF2-40B4-BE49-F238E27FC236}">
              <a16:creationId xmlns:a16="http://schemas.microsoft.com/office/drawing/2014/main" id="{2CE63FB3-AA62-4971-8505-E7E1E4A3DD0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3" name="Text Box 38">
          <a:extLst>
            <a:ext uri="{FF2B5EF4-FFF2-40B4-BE49-F238E27FC236}">
              <a16:creationId xmlns:a16="http://schemas.microsoft.com/office/drawing/2014/main" id="{4E35C2D3-3422-40C6-A0E1-CD44481B45B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4" name="Text Box 39">
          <a:extLst>
            <a:ext uri="{FF2B5EF4-FFF2-40B4-BE49-F238E27FC236}">
              <a16:creationId xmlns:a16="http://schemas.microsoft.com/office/drawing/2014/main" id="{FBD0A14B-EF16-4637-AFBD-D552F98956D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5" name="Text Box 40">
          <a:extLst>
            <a:ext uri="{FF2B5EF4-FFF2-40B4-BE49-F238E27FC236}">
              <a16:creationId xmlns:a16="http://schemas.microsoft.com/office/drawing/2014/main" id="{1145E81A-BF82-4145-AF7A-4EAD0BD0223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6" name="Text Box 41">
          <a:extLst>
            <a:ext uri="{FF2B5EF4-FFF2-40B4-BE49-F238E27FC236}">
              <a16:creationId xmlns:a16="http://schemas.microsoft.com/office/drawing/2014/main" id="{5E7D3838-45A5-4553-9DCB-9EE832E1386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7" name="Text Box 42">
          <a:extLst>
            <a:ext uri="{FF2B5EF4-FFF2-40B4-BE49-F238E27FC236}">
              <a16:creationId xmlns:a16="http://schemas.microsoft.com/office/drawing/2014/main" id="{27606B17-0287-4F3A-A848-C08D8C8179F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8" name="Text Box 43">
          <a:extLst>
            <a:ext uri="{FF2B5EF4-FFF2-40B4-BE49-F238E27FC236}">
              <a16:creationId xmlns:a16="http://schemas.microsoft.com/office/drawing/2014/main" id="{B373BDBB-9162-4E08-8128-D33E26BF9F0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49" name="Text Box 44">
          <a:extLst>
            <a:ext uri="{FF2B5EF4-FFF2-40B4-BE49-F238E27FC236}">
              <a16:creationId xmlns:a16="http://schemas.microsoft.com/office/drawing/2014/main" id="{E6D393EE-F9EB-4E96-963B-0DB70B6C1A5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0" name="Text Box 45">
          <a:extLst>
            <a:ext uri="{FF2B5EF4-FFF2-40B4-BE49-F238E27FC236}">
              <a16:creationId xmlns:a16="http://schemas.microsoft.com/office/drawing/2014/main" id="{8AB1AB38-4E70-41FF-881A-F2FD6ACE65F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1" name="Text Box 46">
          <a:extLst>
            <a:ext uri="{FF2B5EF4-FFF2-40B4-BE49-F238E27FC236}">
              <a16:creationId xmlns:a16="http://schemas.microsoft.com/office/drawing/2014/main" id="{78C4FF42-E704-45CB-ABD8-2262B6EEB7A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2" name="Text Box 47">
          <a:extLst>
            <a:ext uri="{FF2B5EF4-FFF2-40B4-BE49-F238E27FC236}">
              <a16:creationId xmlns:a16="http://schemas.microsoft.com/office/drawing/2014/main" id="{A7DC384B-454C-4FA2-9F9F-BC178DA48E3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3" name="Text Box 48">
          <a:extLst>
            <a:ext uri="{FF2B5EF4-FFF2-40B4-BE49-F238E27FC236}">
              <a16:creationId xmlns:a16="http://schemas.microsoft.com/office/drawing/2014/main" id="{1A6021B4-FE6E-4E10-9628-3A73C3EFDB9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4" name="Text Box 49">
          <a:extLst>
            <a:ext uri="{FF2B5EF4-FFF2-40B4-BE49-F238E27FC236}">
              <a16:creationId xmlns:a16="http://schemas.microsoft.com/office/drawing/2014/main" id="{1E98D132-D328-4173-A466-D7663FA38B8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5" name="Text Box 50">
          <a:extLst>
            <a:ext uri="{FF2B5EF4-FFF2-40B4-BE49-F238E27FC236}">
              <a16:creationId xmlns:a16="http://schemas.microsoft.com/office/drawing/2014/main" id="{43C3ADEF-A059-4614-A8E0-F4FA3BD086E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6" name="Text Box 51">
          <a:extLst>
            <a:ext uri="{FF2B5EF4-FFF2-40B4-BE49-F238E27FC236}">
              <a16:creationId xmlns:a16="http://schemas.microsoft.com/office/drawing/2014/main" id="{471C0D4B-82E5-49CA-BFE7-7491A8B8CE3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7" name="Text Box 52">
          <a:extLst>
            <a:ext uri="{FF2B5EF4-FFF2-40B4-BE49-F238E27FC236}">
              <a16:creationId xmlns:a16="http://schemas.microsoft.com/office/drawing/2014/main" id="{C07840F3-6046-4868-BAA4-655D480B9F8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8" name="Text Box 53">
          <a:extLst>
            <a:ext uri="{FF2B5EF4-FFF2-40B4-BE49-F238E27FC236}">
              <a16:creationId xmlns:a16="http://schemas.microsoft.com/office/drawing/2014/main" id="{C326287A-5D66-42D3-B530-E97CD23E44A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59" name="Text Box 54">
          <a:extLst>
            <a:ext uri="{FF2B5EF4-FFF2-40B4-BE49-F238E27FC236}">
              <a16:creationId xmlns:a16="http://schemas.microsoft.com/office/drawing/2014/main" id="{705D7E37-0457-46C2-AA07-9B9571BD7F5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0" name="Text Box 55">
          <a:extLst>
            <a:ext uri="{FF2B5EF4-FFF2-40B4-BE49-F238E27FC236}">
              <a16:creationId xmlns:a16="http://schemas.microsoft.com/office/drawing/2014/main" id="{771A6B99-71B2-4F2C-BC4B-880A5EC6C84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1" name="Text Box 56">
          <a:extLst>
            <a:ext uri="{FF2B5EF4-FFF2-40B4-BE49-F238E27FC236}">
              <a16:creationId xmlns:a16="http://schemas.microsoft.com/office/drawing/2014/main" id="{614896DE-27FF-4249-9FAA-34E9676A4CF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2" name="Text Box 57">
          <a:extLst>
            <a:ext uri="{FF2B5EF4-FFF2-40B4-BE49-F238E27FC236}">
              <a16:creationId xmlns:a16="http://schemas.microsoft.com/office/drawing/2014/main" id="{AED5DBFA-FAEC-4361-ABB5-3AA3E76768E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3" name="Text Box 58">
          <a:extLst>
            <a:ext uri="{FF2B5EF4-FFF2-40B4-BE49-F238E27FC236}">
              <a16:creationId xmlns:a16="http://schemas.microsoft.com/office/drawing/2014/main" id="{4073D2F3-50BD-40E3-89E0-39EA44BBAA7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4" name="Text Box 59">
          <a:extLst>
            <a:ext uri="{FF2B5EF4-FFF2-40B4-BE49-F238E27FC236}">
              <a16:creationId xmlns:a16="http://schemas.microsoft.com/office/drawing/2014/main" id="{98143BFD-A53E-4355-A465-12738EFA77C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5" name="Text Box 60">
          <a:extLst>
            <a:ext uri="{FF2B5EF4-FFF2-40B4-BE49-F238E27FC236}">
              <a16:creationId xmlns:a16="http://schemas.microsoft.com/office/drawing/2014/main" id="{E7D099EB-D3A0-42EA-A072-21814D49526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6" name="Text Box 61">
          <a:extLst>
            <a:ext uri="{FF2B5EF4-FFF2-40B4-BE49-F238E27FC236}">
              <a16:creationId xmlns:a16="http://schemas.microsoft.com/office/drawing/2014/main" id="{7877651B-99A4-43B9-82DC-EC7B57F1879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7" name="Text Box 62">
          <a:extLst>
            <a:ext uri="{FF2B5EF4-FFF2-40B4-BE49-F238E27FC236}">
              <a16:creationId xmlns:a16="http://schemas.microsoft.com/office/drawing/2014/main" id="{451B099D-4F5F-4CCF-8C67-01044F59E2E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8" name="Text Box 63">
          <a:extLst>
            <a:ext uri="{FF2B5EF4-FFF2-40B4-BE49-F238E27FC236}">
              <a16:creationId xmlns:a16="http://schemas.microsoft.com/office/drawing/2014/main" id="{266A3DA4-E30E-425D-8E20-F95E4F462D3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69" name="Text Box 64">
          <a:extLst>
            <a:ext uri="{FF2B5EF4-FFF2-40B4-BE49-F238E27FC236}">
              <a16:creationId xmlns:a16="http://schemas.microsoft.com/office/drawing/2014/main" id="{1DEE5EFD-E520-4A8C-BE06-85BC77CDF3D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0" name="Text Box 65">
          <a:extLst>
            <a:ext uri="{FF2B5EF4-FFF2-40B4-BE49-F238E27FC236}">
              <a16:creationId xmlns:a16="http://schemas.microsoft.com/office/drawing/2014/main" id="{6FFB5510-50CB-46B1-AFDE-27485552ED6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1" name="Text Box 66">
          <a:extLst>
            <a:ext uri="{FF2B5EF4-FFF2-40B4-BE49-F238E27FC236}">
              <a16:creationId xmlns:a16="http://schemas.microsoft.com/office/drawing/2014/main" id="{346A9B1D-0F92-43E8-B741-E399F54FB6F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2" name="Text Box 67">
          <a:extLst>
            <a:ext uri="{FF2B5EF4-FFF2-40B4-BE49-F238E27FC236}">
              <a16:creationId xmlns:a16="http://schemas.microsoft.com/office/drawing/2014/main" id="{D035D0B6-B3AF-48C4-AAB3-FE3D1A4ACA8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3" name="Text Box 68">
          <a:extLst>
            <a:ext uri="{FF2B5EF4-FFF2-40B4-BE49-F238E27FC236}">
              <a16:creationId xmlns:a16="http://schemas.microsoft.com/office/drawing/2014/main" id="{1AAA0999-5234-4247-89AD-956D165C8A9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4" name="Text Box 69">
          <a:extLst>
            <a:ext uri="{FF2B5EF4-FFF2-40B4-BE49-F238E27FC236}">
              <a16:creationId xmlns:a16="http://schemas.microsoft.com/office/drawing/2014/main" id="{D9BA5654-CEC8-4DEE-8383-BD1F6B78D37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5" name="Text Box 70">
          <a:extLst>
            <a:ext uri="{FF2B5EF4-FFF2-40B4-BE49-F238E27FC236}">
              <a16:creationId xmlns:a16="http://schemas.microsoft.com/office/drawing/2014/main" id="{A316B9A2-CC55-47E6-A27D-73A834BAE8A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6" name="Text Box 71">
          <a:extLst>
            <a:ext uri="{FF2B5EF4-FFF2-40B4-BE49-F238E27FC236}">
              <a16:creationId xmlns:a16="http://schemas.microsoft.com/office/drawing/2014/main" id="{EF33647A-1312-41BA-A065-A5CE41D3AC8B}"/>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7" name="Text Box 72">
          <a:extLst>
            <a:ext uri="{FF2B5EF4-FFF2-40B4-BE49-F238E27FC236}">
              <a16:creationId xmlns:a16="http://schemas.microsoft.com/office/drawing/2014/main" id="{7E860E44-6B55-4412-8CBE-E4ED1786988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8" name="Text Box 73">
          <a:extLst>
            <a:ext uri="{FF2B5EF4-FFF2-40B4-BE49-F238E27FC236}">
              <a16:creationId xmlns:a16="http://schemas.microsoft.com/office/drawing/2014/main" id="{8BBF3BBA-9B46-4E08-BFE6-103CA11C47D0}"/>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79" name="Text Box 74">
          <a:extLst>
            <a:ext uri="{FF2B5EF4-FFF2-40B4-BE49-F238E27FC236}">
              <a16:creationId xmlns:a16="http://schemas.microsoft.com/office/drawing/2014/main" id="{D6810704-4CD8-419A-BEB6-EA6CA284981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0" name="Text Box 75">
          <a:extLst>
            <a:ext uri="{FF2B5EF4-FFF2-40B4-BE49-F238E27FC236}">
              <a16:creationId xmlns:a16="http://schemas.microsoft.com/office/drawing/2014/main" id="{EFB4E175-54DD-42D1-B0C5-00968E8D6B1C}"/>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1" name="Text Box 76">
          <a:extLst>
            <a:ext uri="{FF2B5EF4-FFF2-40B4-BE49-F238E27FC236}">
              <a16:creationId xmlns:a16="http://schemas.microsoft.com/office/drawing/2014/main" id="{8CB6925A-589D-4FCA-9568-8972016BBD4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2" name="Text Box 77">
          <a:extLst>
            <a:ext uri="{FF2B5EF4-FFF2-40B4-BE49-F238E27FC236}">
              <a16:creationId xmlns:a16="http://schemas.microsoft.com/office/drawing/2014/main" id="{8040F6B2-C71E-45AB-96C6-BD72B1F8CA4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3" name="Text Box 78">
          <a:extLst>
            <a:ext uri="{FF2B5EF4-FFF2-40B4-BE49-F238E27FC236}">
              <a16:creationId xmlns:a16="http://schemas.microsoft.com/office/drawing/2014/main" id="{62DBBFB9-A031-44C2-BF4A-881E7748904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4" name="Text Box 79">
          <a:extLst>
            <a:ext uri="{FF2B5EF4-FFF2-40B4-BE49-F238E27FC236}">
              <a16:creationId xmlns:a16="http://schemas.microsoft.com/office/drawing/2014/main" id="{68AF2DFA-6072-4314-AE9C-277921FF0E3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5" name="Text Box 80">
          <a:extLst>
            <a:ext uri="{FF2B5EF4-FFF2-40B4-BE49-F238E27FC236}">
              <a16:creationId xmlns:a16="http://schemas.microsoft.com/office/drawing/2014/main" id="{81CB28F0-BEC2-4DEE-BDDA-C02FC153D0D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6" name="Text Box 81">
          <a:extLst>
            <a:ext uri="{FF2B5EF4-FFF2-40B4-BE49-F238E27FC236}">
              <a16:creationId xmlns:a16="http://schemas.microsoft.com/office/drawing/2014/main" id="{CA45A327-ED89-47A3-96D5-DF380633565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7" name="Text Box 82">
          <a:extLst>
            <a:ext uri="{FF2B5EF4-FFF2-40B4-BE49-F238E27FC236}">
              <a16:creationId xmlns:a16="http://schemas.microsoft.com/office/drawing/2014/main" id="{64EC35A9-F2F6-4B5B-8D40-C113C5FF9F6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8" name="Text Box 83">
          <a:extLst>
            <a:ext uri="{FF2B5EF4-FFF2-40B4-BE49-F238E27FC236}">
              <a16:creationId xmlns:a16="http://schemas.microsoft.com/office/drawing/2014/main" id="{75E3F2B3-3A64-490C-B447-7B828018635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89" name="Text Box 84">
          <a:extLst>
            <a:ext uri="{FF2B5EF4-FFF2-40B4-BE49-F238E27FC236}">
              <a16:creationId xmlns:a16="http://schemas.microsoft.com/office/drawing/2014/main" id="{5BE0F54A-9973-4F23-904F-F3761049887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0" name="Text Box 85">
          <a:extLst>
            <a:ext uri="{FF2B5EF4-FFF2-40B4-BE49-F238E27FC236}">
              <a16:creationId xmlns:a16="http://schemas.microsoft.com/office/drawing/2014/main" id="{AC7FF485-86D4-410E-AE40-5E6498C88D7A}"/>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1" name="Text Box 86">
          <a:extLst>
            <a:ext uri="{FF2B5EF4-FFF2-40B4-BE49-F238E27FC236}">
              <a16:creationId xmlns:a16="http://schemas.microsoft.com/office/drawing/2014/main" id="{0C103AE2-BE16-45D5-9283-07D90AF0A41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2" name="Text Box 87">
          <a:extLst>
            <a:ext uri="{FF2B5EF4-FFF2-40B4-BE49-F238E27FC236}">
              <a16:creationId xmlns:a16="http://schemas.microsoft.com/office/drawing/2014/main" id="{CA5B9C43-CE74-4B02-9ADD-DA95DC968C3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3" name="Text Box 88">
          <a:extLst>
            <a:ext uri="{FF2B5EF4-FFF2-40B4-BE49-F238E27FC236}">
              <a16:creationId xmlns:a16="http://schemas.microsoft.com/office/drawing/2014/main" id="{659EA24D-235D-4442-97CA-56FF598BEA7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4" name="Text Box 89">
          <a:extLst>
            <a:ext uri="{FF2B5EF4-FFF2-40B4-BE49-F238E27FC236}">
              <a16:creationId xmlns:a16="http://schemas.microsoft.com/office/drawing/2014/main" id="{5D46FCEE-E6F4-47FB-ADB5-380E27B3ADA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5" name="Text Box 90">
          <a:extLst>
            <a:ext uri="{FF2B5EF4-FFF2-40B4-BE49-F238E27FC236}">
              <a16:creationId xmlns:a16="http://schemas.microsoft.com/office/drawing/2014/main" id="{6776C859-40DF-4564-B4F3-6E53FC53DC41}"/>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6" name="Text Box 91">
          <a:extLst>
            <a:ext uri="{FF2B5EF4-FFF2-40B4-BE49-F238E27FC236}">
              <a16:creationId xmlns:a16="http://schemas.microsoft.com/office/drawing/2014/main" id="{22BBD31A-74A8-4CF7-8ACC-C951F5446F3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7" name="Text Box 92">
          <a:extLst>
            <a:ext uri="{FF2B5EF4-FFF2-40B4-BE49-F238E27FC236}">
              <a16:creationId xmlns:a16="http://schemas.microsoft.com/office/drawing/2014/main" id="{36F89585-4922-4449-899F-E0CD08053EA3}"/>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8" name="Text Box 93">
          <a:extLst>
            <a:ext uri="{FF2B5EF4-FFF2-40B4-BE49-F238E27FC236}">
              <a16:creationId xmlns:a16="http://schemas.microsoft.com/office/drawing/2014/main" id="{6B4D50F9-BC86-4F98-8CE4-60974ED2D849}"/>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399" name="Text Box 94">
          <a:extLst>
            <a:ext uri="{FF2B5EF4-FFF2-40B4-BE49-F238E27FC236}">
              <a16:creationId xmlns:a16="http://schemas.microsoft.com/office/drawing/2014/main" id="{3C8DD1CB-2595-4010-B625-EC150824E572}"/>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0" name="Text Box 95">
          <a:extLst>
            <a:ext uri="{FF2B5EF4-FFF2-40B4-BE49-F238E27FC236}">
              <a16:creationId xmlns:a16="http://schemas.microsoft.com/office/drawing/2014/main" id="{951F1A46-58F3-4FF3-938F-EE6D2664259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1" name="Text Box 96">
          <a:extLst>
            <a:ext uri="{FF2B5EF4-FFF2-40B4-BE49-F238E27FC236}">
              <a16:creationId xmlns:a16="http://schemas.microsoft.com/office/drawing/2014/main" id="{9D9903B8-A3C8-4AE6-BDF7-8D55C967AD3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2" name="Text Box 97">
          <a:extLst>
            <a:ext uri="{FF2B5EF4-FFF2-40B4-BE49-F238E27FC236}">
              <a16:creationId xmlns:a16="http://schemas.microsoft.com/office/drawing/2014/main" id="{5E61C467-95F5-42A1-8D5C-FB2885072B45}"/>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3" name="Text Box 98">
          <a:extLst>
            <a:ext uri="{FF2B5EF4-FFF2-40B4-BE49-F238E27FC236}">
              <a16:creationId xmlns:a16="http://schemas.microsoft.com/office/drawing/2014/main" id="{7D21F1B4-9FE0-4D50-B484-D7A728D43957}"/>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4" name="Text Box 99">
          <a:extLst>
            <a:ext uri="{FF2B5EF4-FFF2-40B4-BE49-F238E27FC236}">
              <a16:creationId xmlns:a16="http://schemas.microsoft.com/office/drawing/2014/main" id="{EDDFA820-7179-4F36-A170-CEF2E1EE687D}"/>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5" name="Text Box 100">
          <a:extLst>
            <a:ext uri="{FF2B5EF4-FFF2-40B4-BE49-F238E27FC236}">
              <a16:creationId xmlns:a16="http://schemas.microsoft.com/office/drawing/2014/main" id="{95F4B0CF-08AF-4248-9A7C-2568DED142FF}"/>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6" name="Text Box 101">
          <a:extLst>
            <a:ext uri="{FF2B5EF4-FFF2-40B4-BE49-F238E27FC236}">
              <a16:creationId xmlns:a16="http://schemas.microsoft.com/office/drawing/2014/main" id="{3E6F9F05-0613-43A2-9BAA-336642D0638E}"/>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51</xdr:row>
      <xdr:rowOff>0</xdr:rowOff>
    </xdr:from>
    <xdr:ext cx="66557" cy="204223"/>
    <xdr:sp macro="" textlink="">
      <xdr:nvSpPr>
        <xdr:cNvPr id="407" name="Text Box 102">
          <a:extLst>
            <a:ext uri="{FF2B5EF4-FFF2-40B4-BE49-F238E27FC236}">
              <a16:creationId xmlns:a16="http://schemas.microsoft.com/office/drawing/2014/main" id="{BBB74A40-27E7-442E-BA59-598FCC7034B4}"/>
            </a:ext>
          </a:extLst>
        </xdr:cNvPr>
        <xdr:cNvSpPr txBox="1">
          <a:spLocks noChangeArrowheads="1"/>
        </xdr:cNvSpPr>
      </xdr:nvSpPr>
      <xdr:spPr bwMode="auto">
        <a:xfrm>
          <a:off x="781050" y="33594675"/>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08" name="Text Box 2">
          <a:extLst>
            <a:ext uri="{FF2B5EF4-FFF2-40B4-BE49-F238E27FC236}">
              <a16:creationId xmlns:a16="http://schemas.microsoft.com/office/drawing/2014/main" id="{C684EE5F-8B1C-4473-BF95-5023CAB29F8C}"/>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09" name="Text Box 3">
          <a:extLst>
            <a:ext uri="{FF2B5EF4-FFF2-40B4-BE49-F238E27FC236}">
              <a16:creationId xmlns:a16="http://schemas.microsoft.com/office/drawing/2014/main" id="{67DFE1B4-E7C3-451D-B9BD-846BB6B088E7}"/>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10" name="Text Box 4">
          <a:extLst>
            <a:ext uri="{FF2B5EF4-FFF2-40B4-BE49-F238E27FC236}">
              <a16:creationId xmlns:a16="http://schemas.microsoft.com/office/drawing/2014/main" id="{FC3265CF-BC49-4A4E-8DD5-2DC8D91F1D3F}"/>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11" name="Text Box 5">
          <a:extLst>
            <a:ext uri="{FF2B5EF4-FFF2-40B4-BE49-F238E27FC236}">
              <a16:creationId xmlns:a16="http://schemas.microsoft.com/office/drawing/2014/main" id="{E125667D-866F-45D3-AFDA-F45189B93F3A}"/>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12" name="Text Box 6">
          <a:extLst>
            <a:ext uri="{FF2B5EF4-FFF2-40B4-BE49-F238E27FC236}">
              <a16:creationId xmlns:a16="http://schemas.microsoft.com/office/drawing/2014/main" id="{CC2C3F05-E5B1-4254-99F3-0F68E31711C8}"/>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13" name="Text Box 7">
          <a:extLst>
            <a:ext uri="{FF2B5EF4-FFF2-40B4-BE49-F238E27FC236}">
              <a16:creationId xmlns:a16="http://schemas.microsoft.com/office/drawing/2014/main" id="{276734EE-15B0-44A2-B52F-4BDB4DE6657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14" name="Text Box 8">
          <a:extLst>
            <a:ext uri="{FF2B5EF4-FFF2-40B4-BE49-F238E27FC236}">
              <a16:creationId xmlns:a16="http://schemas.microsoft.com/office/drawing/2014/main" id="{947F71C1-1B52-4810-AA20-E22A723672BD}"/>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15" name="Text Box 9">
          <a:extLst>
            <a:ext uri="{FF2B5EF4-FFF2-40B4-BE49-F238E27FC236}">
              <a16:creationId xmlns:a16="http://schemas.microsoft.com/office/drawing/2014/main" id="{9B4934E0-599A-45A1-8CDA-96BBDC592196}"/>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16" name="Text Box 10">
          <a:extLst>
            <a:ext uri="{FF2B5EF4-FFF2-40B4-BE49-F238E27FC236}">
              <a16:creationId xmlns:a16="http://schemas.microsoft.com/office/drawing/2014/main" id="{0B4F7CFE-C019-43E9-9D61-7BA09BD20CF9}"/>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17" name="Text Box 11">
          <a:extLst>
            <a:ext uri="{FF2B5EF4-FFF2-40B4-BE49-F238E27FC236}">
              <a16:creationId xmlns:a16="http://schemas.microsoft.com/office/drawing/2014/main" id="{DDAC2479-21E6-4714-9EEA-858F9BD35C2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18" name="Text Box 12">
          <a:extLst>
            <a:ext uri="{FF2B5EF4-FFF2-40B4-BE49-F238E27FC236}">
              <a16:creationId xmlns:a16="http://schemas.microsoft.com/office/drawing/2014/main" id="{9D940B9B-E572-4519-822F-B3189938242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19" name="Text Box 13">
          <a:extLst>
            <a:ext uri="{FF2B5EF4-FFF2-40B4-BE49-F238E27FC236}">
              <a16:creationId xmlns:a16="http://schemas.microsoft.com/office/drawing/2014/main" id="{E758871A-311B-43FB-9981-BC1E84FD21D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0" name="Text Box 14">
          <a:extLst>
            <a:ext uri="{FF2B5EF4-FFF2-40B4-BE49-F238E27FC236}">
              <a16:creationId xmlns:a16="http://schemas.microsoft.com/office/drawing/2014/main" id="{0E27A629-7E5C-4CB5-B1D7-E0172978ACE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1" name="Text Box 15">
          <a:extLst>
            <a:ext uri="{FF2B5EF4-FFF2-40B4-BE49-F238E27FC236}">
              <a16:creationId xmlns:a16="http://schemas.microsoft.com/office/drawing/2014/main" id="{27351F3A-B1FC-46BC-B08D-99C28F7D87E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2" name="Text Box 16">
          <a:extLst>
            <a:ext uri="{FF2B5EF4-FFF2-40B4-BE49-F238E27FC236}">
              <a16:creationId xmlns:a16="http://schemas.microsoft.com/office/drawing/2014/main" id="{84CD68FE-F8EE-4FA7-ADAD-6FD3B239639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3" name="Text Box 17">
          <a:extLst>
            <a:ext uri="{FF2B5EF4-FFF2-40B4-BE49-F238E27FC236}">
              <a16:creationId xmlns:a16="http://schemas.microsoft.com/office/drawing/2014/main" id="{155AF1C8-2950-482B-8561-FF34F6AA50E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4" name="Text Box 18">
          <a:extLst>
            <a:ext uri="{FF2B5EF4-FFF2-40B4-BE49-F238E27FC236}">
              <a16:creationId xmlns:a16="http://schemas.microsoft.com/office/drawing/2014/main" id="{FAB67A4D-6FF0-43A7-A9E1-70D5DB39563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5" name="Text Box 19">
          <a:extLst>
            <a:ext uri="{FF2B5EF4-FFF2-40B4-BE49-F238E27FC236}">
              <a16:creationId xmlns:a16="http://schemas.microsoft.com/office/drawing/2014/main" id="{A2D50B90-C771-4B6A-8035-855D39F6E2D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6" name="Text Box 20">
          <a:extLst>
            <a:ext uri="{FF2B5EF4-FFF2-40B4-BE49-F238E27FC236}">
              <a16:creationId xmlns:a16="http://schemas.microsoft.com/office/drawing/2014/main" id="{C0FACEE9-49E5-41D9-A664-3466A83CB55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7" name="Text Box 21">
          <a:extLst>
            <a:ext uri="{FF2B5EF4-FFF2-40B4-BE49-F238E27FC236}">
              <a16:creationId xmlns:a16="http://schemas.microsoft.com/office/drawing/2014/main" id="{3B61997C-E6E2-4352-81EF-E627B000D5B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8" name="Text Box 22">
          <a:extLst>
            <a:ext uri="{FF2B5EF4-FFF2-40B4-BE49-F238E27FC236}">
              <a16:creationId xmlns:a16="http://schemas.microsoft.com/office/drawing/2014/main" id="{DDC36CFF-B7B2-48D2-BAC5-DF082A719E9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29" name="Text Box 23">
          <a:extLst>
            <a:ext uri="{FF2B5EF4-FFF2-40B4-BE49-F238E27FC236}">
              <a16:creationId xmlns:a16="http://schemas.microsoft.com/office/drawing/2014/main" id="{11D2D5C5-E64F-443F-9C5E-4EA4BF42655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0" name="Text Box 24">
          <a:extLst>
            <a:ext uri="{FF2B5EF4-FFF2-40B4-BE49-F238E27FC236}">
              <a16:creationId xmlns:a16="http://schemas.microsoft.com/office/drawing/2014/main" id="{B9A180EC-E691-43B0-85FC-19AC23640F1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1" name="Text Box 25">
          <a:extLst>
            <a:ext uri="{FF2B5EF4-FFF2-40B4-BE49-F238E27FC236}">
              <a16:creationId xmlns:a16="http://schemas.microsoft.com/office/drawing/2014/main" id="{E2FC2C33-7BC2-495E-8666-BEA20D83D8A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2" name="Text Box 26">
          <a:extLst>
            <a:ext uri="{FF2B5EF4-FFF2-40B4-BE49-F238E27FC236}">
              <a16:creationId xmlns:a16="http://schemas.microsoft.com/office/drawing/2014/main" id="{14E6404D-81B8-471A-93AE-1BF0864549F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3" name="Text Box 27">
          <a:extLst>
            <a:ext uri="{FF2B5EF4-FFF2-40B4-BE49-F238E27FC236}">
              <a16:creationId xmlns:a16="http://schemas.microsoft.com/office/drawing/2014/main" id="{CB3AC482-E366-4B54-80E3-39BC0CB4724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4" name="Text Box 28">
          <a:extLst>
            <a:ext uri="{FF2B5EF4-FFF2-40B4-BE49-F238E27FC236}">
              <a16:creationId xmlns:a16="http://schemas.microsoft.com/office/drawing/2014/main" id="{D1DCCB6A-2261-4237-A288-784C3622B51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5" name="Text Box 29">
          <a:extLst>
            <a:ext uri="{FF2B5EF4-FFF2-40B4-BE49-F238E27FC236}">
              <a16:creationId xmlns:a16="http://schemas.microsoft.com/office/drawing/2014/main" id="{9A933107-DEE4-4786-9CD0-D11947A0B4E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6" name="Text Box 30">
          <a:extLst>
            <a:ext uri="{FF2B5EF4-FFF2-40B4-BE49-F238E27FC236}">
              <a16:creationId xmlns:a16="http://schemas.microsoft.com/office/drawing/2014/main" id="{62C14C5A-AB27-4502-99DF-C097F9BA6A1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7" name="Text Box 31">
          <a:extLst>
            <a:ext uri="{FF2B5EF4-FFF2-40B4-BE49-F238E27FC236}">
              <a16:creationId xmlns:a16="http://schemas.microsoft.com/office/drawing/2014/main" id="{431AE57D-58B4-4E6E-A45B-C35CE7D3698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8" name="Text Box 32">
          <a:extLst>
            <a:ext uri="{FF2B5EF4-FFF2-40B4-BE49-F238E27FC236}">
              <a16:creationId xmlns:a16="http://schemas.microsoft.com/office/drawing/2014/main" id="{3CAB1C75-AF54-4328-9CD4-019CCDD590D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39" name="Text Box 33">
          <a:extLst>
            <a:ext uri="{FF2B5EF4-FFF2-40B4-BE49-F238E27FC236}">
              <a16:creationId xmlns:a16="http://schemas.microsoft.com/office/drawing/2014/main" id="{4FD0EABE-3711-4435-89BE-F8B0EC8F8AA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0" name="Text Box 34">
          <a:extLst>
            <a:ext uri="{FF2B5EF4-FFF2-40B4-BE49-F238E27FC236}">
              <a16:creationId xmlns:a16="http://schemas.microsoft.com/office/drawing/2014/main" id="{3C18B899-1503-4DDC-BEF0-6496DBA8590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1" name="Text Box 35">
          <a:extLst>
            <a:ext uri="{FF2B5EF4-FFF2-40B4-BE49-F238E27FC236}">
              <a16:creationId xmlns:a16="http://schemas.microsoft.com/office/drawing/2014/main" id="{DCC84351-82F2-40BC-814E-84CBEBD4AD2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2" name="Text Box 36">
          <a:extLst>
            <a:ext uri="{FF2B5EF4-FFF2-40B4-BE49-F238E27FC236}">
              <a16:creationId xmlns:a16="http://schemas.microsoft.com/office/drawing/2014/main" id="{C283EC94-4DAD-4DD6-9FA7-8E832EE454E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3" name="Text Box 37">
          <a:extLst>
            <a:ext uri="{FF2B5EF4-FFF2-40B4-BE49-F238E27FC236}">
              <a16:creationId xmlns:a16="http://schemas.microsoft.com/office/drawing/2014/main" id="{86236614-7EF8-4231-A87B-8F870177237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4" name="Text Box 38">
          <a:extLst>
            <a:ext uri="{FF2B5EF4-FFF2-40B4-BE49-F238E27FC236}">
              <a16:creationId xmlns:a16="http://schemas.microsoft.com/office/drawing/2014/main" id="{F6D92FAE-ACF6-4A4C-9E8F-6D9ED754350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5" name="Text Box 39">
          <a:extLst>
            <a:ext uri="{FF2B5EF4-FFF2-40B4-BE49-F238E27FC236}">
              <a16:creationId xmlns:a16="http://schemas.microsoft.com/office/drawing/2014/main" id="{E36BCC7F-B7B5-42A9-881D-86243D8C0BA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6" name="Text Box 40">
          <a:extLst>
            <a:ext uri="{FF2B5EF4-FFF2-40B4-BE49-F238E27FC236}">
              <a16:creationId xmlns:a16="http://schemas.microsoft.com/office/drawing/2014/main" id="{C0AE56A8-27E9-42C3-9FEF-B8DEB1094EF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7" name="Text Box 41">
          <a:extLst>
            <a:ext uri="{FF2B5EF4-FFF2-40B4-BE49-F238E27FC236}">
              <a16:creationId xmlns:a16="http://schemas.microsoft.com/office/drawing/2014/main" id="{30D5B22F-0BC8-4EDA-B458-0853401F9A6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8" name="Text Box 42">
          <a:extLst>
            <a:ext uri="{FF2B5EF4-FFF2-40B4-BE49-F238E27FC236}">
              <a16:creationId xmlns:a16="http://schemas.microsoft.com/office/drawing/2014/main" id="{A1DBDBD5-731E-4B76-8E41-02637C58E1A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49" name="Text Box 43">
          <a:extLst>
            <a:ext uri="{FF2B5EF4-FFF2-40B4-BE49-F238E27FC236}">
              <a16:creationId xmlns:a16="http://schemas.microsoft.com/office/drawing/2014/main" id="{307E6CDB-7705-4139-80AC-ADDD6FB8B97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0" name="Text Box 44">
          <a:extLst>
            <a:ext uri="{FF2B5EF4-FFF2-40B4-BE49-F238E27FC236}">
              <a16:creationId xmlns:a16="http://schemas.microsoft.com/office/drawing/2014/main" id="{7910778C-C3C8-47DF-8B22-829F67FC181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1" name="Text Box 45">
          <a:extLst>
            <a:ext uri="{FF2B5EF4-FFF2-40B4-BE49-F238E27FC236}">
              <a16:creationId xmlns:a16="http://schemas.microsoft.com/office/drawing/2014/main" id="{376EA67B-1683-4ACA-A888-CA689F436D4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2" name="Text Box 46">
          <a:extLst>
            <a:ext uri="{FF2B5EF4-FFF2-40B4-BE49-F238E27FC236}">
              <a16:creationId xmlns:a16="http://schemas.microsoft.com/office/drawing/2014/main" id="{075DB9B8-0B31-4931-9054-A1A367F811D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3" name="Text Box 47">
          <a:extLst>
            <a:ext uri="{FF2B5EF4-FFF2-40B4-BE49-F238E27FC236}">
              <a16:creationId xmlns:a16="http://schemas.microsoft.com/office/drawing/2014/main" id="{9FBE2A6D-F776-46E6-BAEE-9A6AE4CA32C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4" name="Text Box 48">
          <a:extLst>
            <a:ext uri="{FF2B5EF4-FFF2-40B4-BE49-F238E27FC236}">
              <a16:creationId xmlns:a16="http://schemas.microsoft.com/office/drawing/2014/main" id="{8F62AEEE-9FEE-4E87-9197-7B6EE2231F4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5" name="Text Box 49">
          <a:extLst>
            <a:ext uri="{FF2B5EF4-FFF2-40B4-BE49-F238E27FC236}">
              <a16:creationId xmlns:a16="http://schemas.microsoft.com/office/drawing/2014/main" id="{7ACF73B7-09CB-49F8-ACB0-906BE6E63D4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6" name="Text Box 50">
          <a:extLst>
            <a:ext uri="{FF2B5EF4-FFF2-40B4-BE49-F238E27FC236}">
              <a16:creationId xmlns:a16="http://schemas.microsoft.com/office/drawing/2014/main" id="{DD2A3B01-073E-49E0-8D55-982BDB0CE76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7" name="Text Box 51">
          <a:extLst>
            <a:ext uri="{FF2B5EF4-FFF2-40B4-BE49-F238E27FC236}">
              <a16:creationId xmlns:a16="http://schemas.microsoft.com/office/drawing/2014/main" id="{91506153-90A6-4BCE-B6FB-CB22F3B4EED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58" name="Text Box 52">
          <a:extLst>
            <a:ext uri="{FF2B5EF4-FFF2-40B4-BE49-F238E27FC236}">
              <a16:creationId xmlns:a16="http://schemas.microsoft.com/office/drawing/2014/main" id="{BCA49BAB-B572-4E0E-8A4B-C4A3575F24A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59" name="Text Box 53">
          <a:extLst>
            <a:ext uri="{FF2B5EF4-FFF2-40B4-BE49-F238E27FC236}">
              <a16:creationId xmlns:a16="http://schemas.microsoft.com/office/drawing/2014/main" id="{14A9F8D5-5DCB-45B3-9C19-D27D412B6CD7}"/>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0" name="Text Box 54">
          <a:extLst>
            <a:ext uri="{FF2B5EF4-FFF2-40B4-BE49-F238E27FC236}">
              <a16:creationId xmlns:a16="http://schemas.microsoft.com/office/drawing/2014/main" id="{8E01D39A-ACEF-4F90-882C-D8F10123FC44}"/>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1" name="Text Box 55">
          <a:extLst>
            <a:ext uri="{FF2B5EF4-FFF2-40B4-BE49-F238E27FC236}">
              <a16:creationId xmlns:a16="http://schemas.microsoft.com/office/drawing/2014/main" id="{D6EBE1A9-E8FD-48DC-B2CA-CC04397634CB}"/>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2" name="Text Box 56">
          <a:extLst>
            <a:ext uri="{FF2B5EF4-FFF2-40B4-BE49-F238E27FC236}">
              <a16:creationId xmlns:a16="http://schemas.microsoft.com/office/drawing/2014/main" id="{20974310-6F71-4141-8A41-D48C797DB636}"/>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3" name="Text Box 57">
          <a:extLst>
            <a:ext uri="{FF2B5EF4-FFF2-40B4-BE49-F238E27FC236}">
              <a16:creationId xmlns:a16="http://schemas.microsoft.com/office/drawing/2014/main" id="{98642471-1E1E-439F-9641-14222748708F}"/>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4" name="Text Box 58">
          <a:extLst>
            <a:ext uri="{FF2B5EF4-FFF2-40B4-BE49-F238E27FC236}">
              <a16:creationId xmlns:a16="http://schemas.microsoft.com/office/drawing/2014/main" id="{182E3450-318B-42CA-8483-98AC4B1AF29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5" name="Text Box 59">
          <a:extLst>
            <a:ext uri="{FF2B5EF4-FFF2-40B4-BE49-F238E27FC236}">
              <a16:creationId xmlns:a16="http://schemas.microsoft.com/office/drawing/2014/main" id="{91A74457-55E2-4E78-849B-4B9BDC4D65CF}"/>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6" name="Text Box 60">
          <a:extLst>
            <a:ext uri="{FF2B5EF4-FFF2-40B4-BE49-F238E27FC236}">
              <a16:creationId xmlns:a16="http://schemas.microsoft.com/office/drawing/2014/main" id="{E5C1E920-3A0B-4765-B86C-4033D29E0BA1}"/>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7" name="Text Box 61">
          <a:extLst>
            <a:ext uri="{FF2B5EF4-FFF2-40B4-BE49-F238E27FC236}">
              <a16:creationId xmlns:a16="http://schemas.microsoft.com/office/drawing/2014/main" id="{43DA00E4-AD10-4280-957C-13C4AA72DB9F}"/>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468" name="Text Box 62">
          <a:extLst>
            <a:ext uri="{FF2B5EF4-FFF2-40B4-BE49-F238E27FC236}">
              <a16:creationId xmlns:a16="http://schemas.microsoft.com/office/drawing/2014/main" id="{612E91DF-2B19-4A73-BF6A-97E5C9702E5D}"/>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69" name="Text Box 63">
          <a:extLst>
            <a:ext uri="{FF2B5EF4-FFF2-40B4-BE49-F238E27FC236}">
              <a16:creationId xmlns:a16="http://schemas.microsoft.com/office/drawing/2014/main" id="{0CF3DBA5-7059-47B2-8F90-49FC086B7F6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0" name="Text Box 64">
          <a:extLst>
            <a:ext uri="{FF2B5EF4-FFF2-40B4-BE49-F238E27FC236}">
              <a16:creationId xmlns:a16="http://schemas.microsoft.com/office/drawing/2014/main" id="{CF6A8AF2-C49B-45FB-B6B6-A5A2058F739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1" name="Text Box 65">
          <a:extLst>
            <a:ext uri="{FF2B5EF4-FFF2-40B4-BE49-F238E27FC236}">
              <a16:creationId xmlns:a16="http://schemas.microsoft.com/office/drawing/2014/main" id="{6196D39F-C2FF-40BB-AA1A-948DA1DBD00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2" name="Text Box 66">
          <a:extLst>
            <a:ext uri="{FF2B5EF4-FFF2-40B4-BE49-F238E27FC236}">
              <a16:creationId xmlns:a16="http://schemas.microsoft.com/office/drawing/2014/main" id="{97970A74-BDE5-419A-9DA5-CF65C221A7A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3" name="Text Box 67">
          <a:extLst>
            <a:ext uri="{FF2B5EF4-FFF2-40B4-BE49-F238E27FC236}">
              <a16:creationId xmlns:a16="http://schemas.microsoft.com/office/drawing/2014/main" id="{3791E01F-43F6-4CC2-A2DD-341DAE92495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4" name="Text Box 68">
          <a:extLst>
            <a:ext uri="{FF2B5EF4-FFF2-40B4-BE49-F238E27FC236}">
              <a16:creationId xmlns:a16="http://schemas.microsoft.com/office/drawing/2014/main" id="{D5E70AF0-7BDA-4CA0-855E-EA67A3ADDA3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5" name="Text Box 69">
          <a:extLst>
            <a:ext uri="{FF2B5EF4-FFF2-40B4-BE49-F238E27FC236}">
              <a16:creationId xmlns:a16="http://schemas.microsoft.com/office/drawing/2014/main" id="{B0547227-C167-47AC-9E6C-BBDE334310C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6" name="Text Box 70">
          <a:extLst>
            <a:ext uri="{FF2B5EF4-FFF2-40B4-BE49-F238E27FC236}">
              <a16:creationId xmlns:a16="http://schemas.microsoft.com/office/drawing/2014/main" id="{8254FB4A-C357-4066-A342-E6DDBD4F0ED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7" name="Text Box 71">
          <a:extLst>
            <a:ext uri="{FF2B5EF4-FFF2-40B4-BE49-F238E27FC236}">
              <a16:creationId xmlns:a16="http://schemas.microsoft.com/office/drawing/2014/main" id="{00C77C17-3E65-418E-9F38-557DA6A4DE9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8" name="Text Box 72">
          <a:extLst>
            <a:ext uri="{FF2B5EF4-FFF2-40B4-BE49-F238E27FC236}">
              <a16:creationId xmlns:a16="http://schemas.microsoft.com/office/drawing/2014/main" id="{3F464197-170A-4CF1-A48A-EBB87DF4156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79" name="Text Box 73">
          <a:extLst>
            <a:ext uri="{FF2B5EF4-FFF2-40B4-BE49-F238E27FC236}">
              <a16:creationId xmlns:a16="http://schemas.microsoft.com/office/drawing/2014/main" id="{44E24E00-BB68-4355-A9AD-9ABF08CC471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0" name="Text Box 74">
          <a:extLst>
            <a:ext uri="{FF2B5EF4-FFF2-40B4-BE49-F238E27FC236}">
              <a16:creationId xmlns:a16="http://schemas.microsoft.com/office/drawing/2014/main" id="{472F17AA-031F-4E12-A6A1-F6B5B22DBF1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1" name="Text Box 75">
          <a:extLst>
            <a:ext uri="{FF2B5EF4-FFF2-40B4-BE49-F238E27FC236}">
              <a16:creationId xmlns:a16="http://schemas.microsoft.com/office/drawing/2014/main" id="{E944A6AA-AE90-4481-AF42-9D7B5CA0B70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2" name="Text Box 76">
          <a:extLst>
            <a:ext uri="{FF2B5EF4-FFF2-40B4-BE49-F238E27FC236}">
              <a16:creationId xmlns:a16="http://schemas.microsoft.com/office/drawing/2014/main" id="{6E2B9CBA-FF5B-4827-B95F-CD51D6E8772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3" name="Text Box 77">
          <a:extLst>
            <a:ext uri="{FF2B5EF4-FFF2-40B4-BE49-F238E27FC236}">
              <a16:creationId xmlns:a16="http://schemas.microsoft.com/office/drawing/2014/main" id="{DA547389-99D8-4AE1-8648-D88E218F673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4" name="Text Box 78">
          <a:extLst>
            <a:ext uri="{FF2B5EF4-FFF2-40B4-BE49-F238E27FC236}">
              <a16:creationId xmlns:a16="http://schemas.microsoft.com/office/drawing/2014/main" id="{1EA2B402-1944-4CC1-B31C-96006965078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5" name="Text Box 79">
          <a:extLst>
            <a:ext uri="{FF2B5EF4-FFF2-40B4-BE49-F238E27FC236}">
              <a16:creationId xmlns:a16="http://schemas.microsoft.com/office/drawing/2014/main" id="{3B39B64F-9E62-4AC9-9D5B-424A0A0E9E7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6" name="Text Box 80">
          <a:extLst>
            <a:ext uri="{FF2B5EF4-FFF2-40B4-BE49-F238E27FC236}">
              <a16:creationId xmlns:a16="http://schemas.microsoft.com/office/drawing/2014/main" id="{11DC8D52-D43C-47A5-9C88-38312BAD8F1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7" name="Text Box 81">
          <a:extLst>
            <a:ext uri="{FF2B5EF4-FFF2-40B4-BE49-F238E27FC236}">
              <a16:creationId xmlns:a16="http://schemas.microsoft.com/office/drawing/2014/main" id="{2D0077E0-75A1-437A-8FDE-AC510E2216D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8" name="Text Box 82">
          <a:extLst>
            <a:ext uri="{FF2B5EF4-FFF2-40B4-BE49-F238E27FC236}">
              <a16:creationId xmlns:a16="http://schemas.microsoft.com/office/drawing/2014/main" id="{B16FEEB5-EE88-4540-9CC4-285725AA8D3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89" name="Text Box 83">
          <a:extLst>
            <a:ext uri="{FF2B5EF4-FFF2-40B4-BE49-F238E27FC236}">
              <a16:creationId xmlns:a16="http://schemas.microsoft.com/office/drawing/2014/main" id="{B6403E9C-3B66-436E-B7A5-C2958C5FE8A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0" name="Text Box 84">
          <a:extLst>
            <a:ext uri="{FF2B5EF4-FFF2-40B4-BE49-F238E27FC236}">
              <a16:creationId xmlns:a16="http://schemas.microsoft.com/office/drawing/2014/main" id="{47EBC391-E1AA-4821-890A-599C8B367E1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1" name="Text Box 85">
          <a:extLst>
            <a:ext uri="{FF2B5EF4-FFF2-40B4-BE49-F238E27FC236}">
              <a16:creationId xmlns:a16="http://schemas.microsoft.com/office/drawing/2014/main" id="{8DABE4D8-6E6B-4C78-9B97-58A00939165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2" name="Text Box 86">
          <a:extLst>
            <a:ext uri="{FF2B5EF4-FFF2-40B4-BE49-F238E27FC236}">
              <a16:creationId xmlns:a16="http://schemas.microsoft.com/office/drawing/2014/main" id="{34DEC972-F471-439C-B0A8-37A901CBFAF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3" name="Text Box 87">
          <a:extLst>
            <a:ext uri="{FF2B5EF4-FFF2-40B4-BE49-F238E27FC236}">
              <a16:creationId xmlns:a16="http://schemas.microsoft.com/office/drawing/2014/main" id="{9306F3A8-8C43-4D9F-B66B-83DE987846B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4" name="Text Box 88">
          <a:extLst>
            <a:ext uri="{FF2B5EF4-FFF2-40B4-BE49-F238E27FC236}">
              <a16:creationId xmlns:a16="http://schemas.microsoft.com/office/drawing/2014/main" id="{AA939275-7CBC-45C3-BEA4-8894B5CD2D9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5" name="Text Box 89">
          <a:extLst>
            <a:ext uri="{FF2B5EF4-FFF2-40B4-BE49-F238E27FC236}">
              <a16:creationId xmlns:a16="http://schemas.microsoft.com/office/drawing/2014/main" id="{5420EC67-2633-4255-8808-F2CAF134F00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6" name="Text Box 90">
          <a:extLst>
            <a:ext uri="{FF2B5EF4-FFF2-40B4-BE49-F238E27FC236}">
              <a16:creationId xmlns:a16="http://schemas.microsoft.com/office/drawing/2014/main" id="{EAEF3A85-E864-4108-98BB-4DF6F45752E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7" name="Text Box 91">
          <a:extLst>
            <a:ext uri="{FF2B5EF4-FFF2-40B4-BE49-F238E27FC236}">
              <a16:creationId xmlns:a16="http://schemas.microsoft.com/office/drawing/2014/main" id="{BDD98D0E-AD0F-45BA-ADAD-E4597D63D8C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8" name="Text Box 92">
          <a:extLst>
            <a:ext uri="{FF2B5EF4-FFF2-40B4-BE49-F238E27FC236}">
              <a16:creationId xmlns:a16="http://schemas.microsoft.com/office/drawing/2014/main" id="{0DDFF2C4-7E49-4078-BF43-8412E38CDA7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499" name="Text Box 93">
          <a:extLst>
            <a:ext uri="{FF2B5EF4-FFF2-40B4-BE49-F238E27FC236}">
              <a16:creationId xmlns:a16="http://schemas.microsoft.com/office/drawing/2014/main" id="{C245F63B-D704-4A9B-BD3E-FB81CB3555D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0" name="Text Box 94">
          <a:extLst>
            <a:ext uri="{FF2B5EF4-FFF2-40B4-BE49-F238E27FC236}">
              <a16:creationId xmlns:a16="http://schemas.microsoft.com/office/drawing/2014/main" id="{A5FDB006-9823-4AE4-94C6-AC991ED17C2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1" name="Text Box 95">
          <a:extLst>
            <a:ext uri="{FF2B5EF4-FFF2-40B4-BE49-F238E27FC236}">
              <a16:creationId xmlns:a16="http://schemas.microsoft.com/office/drawing/2014/main" id="{353EC37C-FCBC-4758-AB1D-1738BD3DDE5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2" name="Text Box 96">
          <a:extLst>
            <a:ext uri="{FF2B5EF4-FFF2-40B4-BE49-F238E27FC236}">
              <a16:creationId xmlns:a16="http://schemas.microsoft.com/office/drawing/2014/main" id="{7D255EE6-31B2-4B71-AB19-E69230AF8B0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3" name="Text Box 97">
          <a:extLst>
            <a:ext uri="{FF2B5EF4-FFF2-40B4-BE49-F238E27FC236}">
              <a16:creationId xmlns:a16="http://schemas.microsoft.com/office/drawing/2014/main" id="{5D3F0324-EBA2-45B0-8B5B-1A7739581D1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4" name="Text Box 98">
          <a:extLst>
            <a:ext uri="{FF2B5EF4-FFF2-40B4-BE49-F238E27FC236}">
              <a16:creationId xmlns:a16="http://schemas.microsoft.com/office/drawing/2014/main" id="{07D933D0-4EF2-470E-AB62-C30E300B1C2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5" name="Text Box 99">
          <a:extLst>
            <a:ext uri="{FF2B5EF4-FFF2-40B4-BE49-F238E27FC236}">
              <a16:creationId xmlns:a16="http://schemas.microsoft.com/office/drawing/2014/main" id="{AE348718-EFA8-4909-89AF-FE1634452F2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6" name="Text Box 100">
          <a:extLst>
            <a:ext uri="{FF2B5EF4-FFF2-40B4-BE49-F238E27FC236}">
              <a16:creationId xmlns:a16="http://schemas.microsoft.com/office/drawing/2014/main" id="{1C7607C7-18F4-4C40-B564-C7B810C063E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7" name="Text Box 101">
          <a:extLst>
            <a:ext uri="{FF2B5EF4-FFF2-40B4-BE49-F238E27FC236}">
              <a16:creationId xmlns:a16="http://schemas.microsoft.com/office/drawing/2014/main" id="{93E678D2-B86B-44B0-9B42-DA9D515B6E0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08" name="Text Box 102">
          <a:extLst>
            <a:ext uri="{FF2B5EF4-FFF2-40B4-BE49-F238E27FC236}">
              <a16:creationId xmlns:a16="http://schemas.microsoft.com/office/drawing/2014/main" id="{0A129A6C-ABE7-409F-8B12-1BE4818FE44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09" name="Text Box 2">
          <a:extLst>
            <a:ext uri="{FF2B5EF4-FFF2-40B4-BE49-F238E27FC236}">
              <a16:creationId xmlns:a16="http://schemas.microsoft.com/office/drawing/2014/main" id="{779F5CE6-6A84-4D65-9B84-D8F3FFAA3AED}"/>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0" name="Text Box 2">
          <a:extLst>
            <a:ext uri="{FF2B5EF4-FFF2-40B4-BE49-F238E27FC236}">
              <a16:creationId xmlns:a16="http://schemas.microsoft.com/office/drawing/2014/main" id="{722F1DCF-0884-4581-87FC-344443EB3F1A}"/>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1" name="Text Box 3">
          <a:extLst>
            <a:ext uri="{FF2B5EF4-FFF2-40B4-BE49-F238E27FC236}">
              <a16:creationId xmlns:a16="http://schemas.microsoft.com/office/drawing/2014/main" id="{FB11556C-5E95-4DC2-89C1-8C81E3F7AF2A}"/>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2" name="Text Box 4">
          <a:extLst>
            <a:ext uri="{FF2B5EF4-FFF2-40B4-BE49-F238E27FC236}">
              <a16:creationId xmlns:a16="http://schemas.microsoft.com/office/drawing/2014/main" id="{A25B6DD3-E269-4041-B262-384BF2B95F08}"/>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3" name="Text Box 5">
          <a:extLst>
            <a:ext uri="{FF2B5EF4-FFF2-40B4-BE49-F238E27FC236}">
              <a16:creationId xmlns:a16="http://schemas.microsoft.com/office/drawing/2014/main" id="{82D956FB-31E4-47AC-99F8-A4CA26A70BF9}"/>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4" name="Text Box 6">
          <a:extLst>
            <a:ext uri="{FF2B5EF4-FFF2-40B4-BE49-F238E27FC236}">
              <a16:creationId xmlns:a16="http://schemas.microsoft.com/office/drawing/2014/main" id="{85018610-6853-4A75-BFEF-B3E50B3BAD08}"/>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5" name="Text Box 7">
          <a:extLst>
            <a:ext uri="{FF2B5EF4-FFF2-40B4-BE49-F238E27FC236}">
              <a16:creationId xmlns:a16="http://schemas.microsoft.com/office/drawing/2014/main" id="{CB12E300-8A27-479B-B52E-AA3850273BE7}"/>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6" name="Text Box 8">
          <a:extLst>
            <a:ext uri="{FF2B5EF4-FFF2-40B4-BE49-F238E27FC236}">
              <a16:creationId xmlns:a16="http://schemas.microsoft.com/office/drawing/2014/main" id="{6610425F-00FA-44ED-B17E-983E8D90CE3E}"/>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7" name="Text Box 9">
          <a:extLst>
            <a:ext uri="{FF2B5EF4-FFF2-40B4-BE49-F238E27FC236}">
              <a16:creationId xmlns:a16="http://schemas.microsoft.com/office/drawing/2014/main" id="{5D01B92B-206B-477F-89FE-401D67A2A4EC}"/>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18" name="Text Box 10">
          <a:extLst>
            <a:ext uri="{FF2B5EF4-FFF2-40B4-BE49-F238E27FC236}">
              <a16:creationId xmlns:a16="http://schemas.microsoft.com/office/drawing/2014/main" id="{1FD3E21D-2727-4533-A061-37F1FF24B859}"/>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19" name="Text Box 11">
          <a:extLst>
            <a:ext uri="{FF2B5EF4-FFF2-40B4-BE49-F238E27FC236}">
              <a16:creationId xmlns:a16="http://schemas.microsoft.com/office/drawing/2014/main" id="{5782F86A-3197-402C-9EFF-DCF674670B1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0" name="Text Box 12">
          <a:extLst>
            <a:ext uri="{FF2B5EF4-FFF2-40B4-BE49-F238E27FC236}">
              <a16:creationId xmlns:a16="http://schemas.microsoft.com/office/drawing/2014/main" id="{65C6C56F-4B05-4FCB-8750-EC3BF4E8B38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1" name="Text Box 13">
          <a:extLst>
            <a:ext uri="{FF2B5EF4-FFF2-40B4-BE49-F238E27FC236}">
              <a16:creationId xmlns:a16="http://schemas.microsoft.com/office/drawing/2014/main" id="{F986D5EB-EFD9-48F9-BE50-5DF9DFAB6D6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2" name="Text Box 14">
          <a:extLst>
            <a:ext uri="{FF2B5EF4-FFF2-40B4-BE49-F238E27FC236}">
              <a16:creationId xmlns:a16="http://schemas.microsoft.com/office/drawing/2014/main" id="{C820116F-6EA8-4AA8-9F94-27919FC2614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3" name="Text Box 15">
          <a:extLst>
            <a:ext uri="{FF2B5EF4-FFF2-40B4-BE49-F238E27FC236}">
              <a16:creationId xmlns:a16="http://schemas.microsoft.com/office/drawing/2014/main" id="{365D84EF-7145-4E92-A239-BFE4B6B870E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4" name="Text Box 16">
          <a:extLst>
            <a:ext uri="{FF2B5EF4-FFF2-40B4-BE49-F238E27FC236}">
              <a16:creationId xmlns:a16="http://schemas.microsoft.com/office/drawing/2014/main" id="{E039D761-0269-4F8B-9959-8140C2F3F1A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5" name="Text Box 17">
          <a:extLst>
            <a:ext uri="{FF2B5EF4-FFF2-40B4-BE49-F238E27FC236}">
              <a16:creationId xmlns:a16="http://schemas.microsoft.com/office/drawing/2014/main" id="{900A9905-9DC4-4C29-80B5-2BA5600311F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6" name="Text Box 18">
          <a:extLst>
            <a:ext uri="{FF2B5EF4-FFF2-40B4-BE49-F238E27FC236}">
              <a16:creationId xmlns:a16="http://schemas.microsoft.com/office/drawing/2014/main" id="{7A158B83-7D1B-4F22-9B64-22649A33044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7" name="Text Box 19">
          <a:extLst>
            <a:ext uri="{FF2B5EF4-FFF2-40B4-BE49-F238E27FC236}">
              <a16:creationId xmlns:a16="http://schemas.microsoft.com/office/drawing/2014/main" id="{84AED0F1-F966-441B-B492-01A80581677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8" name="Text Box 20">
          <a:extLst>
            <a:ext uri="{FF2B5EF4-FFF2-40B4-BE49-F238E27FC236}">
              <a16:creationId xmlns:a16="http://schemas.microsoft.com/office/drawing/2014/main" id="{2454F5A8-41AA-4432-8E3F-A926F43DEE3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29" name="Text Box 21">
          <a:extLst>
            <a:ext uri="{FF2B5EF4-FFF2-40B4-BE49-F238E27FC236}">
              <a16:creationId xmlns:a16="http://schemas.microsoft.com/office/drawing/2014/main" id="{51E68625-586D-46D1-94C5-D0C9BA232E5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0" name="Text Box 22">
          <a:extLst>
            <a:ext uri="{FF2B5EF4-FFF2-40B4-BE49-F238E27FC236}">
              <a16:creationId xmlns:a16="http://schemas.microsoft.com/office/drawing/2014/main" id="{9E9A1660-C7E7-4506-8E36-224C90203B3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1" name="Text Box 23">
          <a:extLst>
            <a:ext uri="{FF2B5EF4-FFF2-40B4-BE49-F238E27FC236}">
              <a16:creationId xmlns:a16="http://schemas.microsoft.com/office/drawing/2014/main" id="{60EAECB8-61A1-48A4-8B3B-3E4BEBFDEB0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2" name="Text Box 24">
          <a:extLst>
            <a:ext uri="{FF2B5EF4-FFF2-40B4-BE49-F238E27FC236}">
              <a16:creationId xmlns:a16="http://schemas.microsoft.com/office/drawing/2014/main" id="{28815856-0FC2-4B40-9DB7-C49C9D4C813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3" name="Text Box 25">
          <a:extLst>
            <a:ext uri="{FF2B5EF4-FFF2-40B4-BE49-F238E27FC236}">
              <a16:creationId xmlns:a16="http://schemas.microsoft.com/office/drawing/2014/main" id="{07767795-779C-44C7-B543-1CF39DF8BB6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4" name="Text Box 26">
          <a:extLst>
            <a:ext uri="{FF2B5EF4-FFF2-40B4-BE49-F238E27FC236}">
              <a16:creationId xmlns:a16="http://schemas.microsoft.com/office/drawing/2014/main" id="{12B6A180-823A-411A-861C-FBB166F31B7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5" name="Text Box 27">
          <a:extLst>
            <a:ext uri="{FF2B5EF4-FFF2-40B4-BE49-F238E27FC236}">
              <a16:creationId xmlns:a16="http://schemas.microsoft.com/office/drawing/2014/main" id="{4359C99E-E51F-41DC-9B9F-A1BBB4EFA90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6" name="Text Box 28">
          <a:extLst>
            <a:ext uri="{FF2B5EF4-FFF2-40B4-BE49-F238E27FC236}">
              <a16:creationId xmlns:a16="http://schemas.microsoft.com/office/drawing/2014/main" id="{860D8A51-0647-4548-AEB3-F738EC572FD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7" name="Text Box 29">
          <a:extLst>
            <a:ext uri="{FF2B5EF4-FFF2-40B4-BE49-F238E27FC236}">
              <a16:creationId xmlns:a16="http://schemas.microsoft.com/office/drawing/2014/main" id="{FD0383FA-219F-4F8F-8CE6-A4C3936DBA9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8" name="Text Box 30">
          <a:extLst>
            <a:ext uri="{FF2B5EF4-FFF2-40B4-BE49-F238E27FC236}">
              <a16:creationId xmlns:a16="http://schemas.microsoft.com/office/drawing/2014/main" id="{12F67664-E926-4F45-9688-A29A932EAB2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39" name="Text Box 31">
          <a:extLst>
            <a:ext uri="{FF2B5EF4-FFF2-40B4-BE49-F238E27FC236}">
              <a16:creationId xmlns:a16="http://schemas.microsoft.com/office/drawing/2014/main" id="{6A1660AA-F0AA-477F-9ED0-25FE4D6A7D7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0" name="Text Box 32">
          <a:extLst>
            <a:ext uri="{FF2B5EF4-FFF2-40B4-BE49-F238E27FC236}">
              <a16:creationId xmlns:a16="http://schemas.microsoft.com/office/drawing/2014/main" id="{7A824A71-E501-46D8-A957-C57E853085D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1" name="Text Box 33">
          <a:extLst>
            <a:ext uri="{FF2B5EF4-FFF2-40B4-BE49-F238E27FC236}">
              <a16:creationId xmlns:a16="http://schemas.microsoft.com/office/drawing/2014/main" id="{89DEE569-17D4-47C1-A27C-2606A8E950C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2" name="Text Box 34">
          <a:extLst>
            <a:ext uri="{FF2B5EF4-FFF2-40B4-BE49-F238E27FC236}">
              <a16:creationId xmlns:a16="http://schemas.microsoft.com/office/drawing/2014/main" id="{78489036-A210-4984-A303-026E2957086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3" name="Text Box 35">
          <a:extLst>
            <a:ext uri="{FF2B5EF4-FFF2-40B4-BE49-F238E27FC236}">
              <a16:creationId xmlns:a16="http://schemas.microsoft.com/office/drawing/2014/main" id="{A54572DF-0EEA-486C-BE50-AEDCECE9F68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4" name="Text Box 36">
          <a:extLst>
            <a:ext uri="{FF2B5EF4-FFF2-40B4-BE49-F238E27FC236}">
              <a16:creationId xmlns:a16="http://schemas.microsoft.com/office/drawing/2014/main" id="{B5EC2557-FE62-4D57-A43E-69576C5E474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5" name="Text Box 37">
          <a:extLst>
            <a:ext uri="{FF2B5EF4-FFF2-40B4-BE49-F238E27FC236}">
              <a16:creationId xmlns:a16="http://schemas.microsoft.com/office/drawing/2014/main" id="{7DDCCEC9-88E6-429A-A832-46F014DE149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6" name="Text Box 38">
          <a:extLst>
            <a:ext uri="{FF2B5EF4-FFF2-40B4-BE49-F238E27FC236}">
              <a16:creationId xmlns:a16="http://schemas.microsoft.com/office/drawing/2014/main" id="{A7EA9E05-4FCF-4F0A-B0EE-F1D93346349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7" name="Text Box 39">
          <a:extLst>
            <a:ext uri="{FF2B5EF4-FFF2-40B4-BE49-F238E27FC236}">
              <a16:creationId xmlns:a16="http://schemas.microsoft.com/office/drawing/2014/main" id="{6C0753DF-B959-4857-9BDE-31AAA617EE3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8" name="Text Box 40">
          <a:extLst>
            <a:ext uri="{FF2B5EF4-FFF2-40B4-BE49-F238E27FC236}">
              <a16:creationId xmlns:a16="http://schemas.microsoft.com/office/drawing/2014/main" id="{7490D541-879C-49FE-91D5-B39F5A0B2E7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49" name="Text Box 41">
          <a:extLst>
            <a:ext uri="{FF2B5EF4-FFF2-40B4-BE49-F238E27FC236}">
              <a16:creationId xmlns:a16="http://schemas.microsoft.com/office/drawing/2014/main" id="{8399B986-1A0E-4924-9995-CA4F6CAF94C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0" name="Text Box 42">
          <a:extLst>
            <a:ext uri="{FF2B5EF4-FFF2-40B4-BE49-F238E27FC236}">
              <a16:creationId xmlns:a16="http://schemas.microsoft.com/office/drawing/2014/main" id="{7E500DDC-4DB0-44B2-BA72-C0D6CEE4C6A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1" name="Text Box 43">
          <a:extLst>
            <a:ext uri="{FF2B5EF4-FFF2-40B4-BE49-F238E27FC236}">
              <a16:creationId xmlns:a16="http://schemas.microsoft.com/office/drawing/2014/main" id="{DE6CFDB4-A331-4565-B178-64BEA48FE06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2" name="Text Box 44">
          <a:extLst>
            <a:ext uri="{FF2B5EF4-FFF2-40B4-BE49-F238E27FC236}">
              <a16:creationId xmlns:a16="http://schemas.microsoft.com/office/drawing/2014/main" id="{A977EAB9-B513-4995-81C9-B18CB077469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3" name="Text Box 45">
          <a:extLst>
            <a:ext uri="{FF2B5EF4-FFF2-40B4-BE49-F238E27FC236}">
              <a16:creationId xmlns:a16="http://schemas.microsoft.com/office/drawing/2014/main" id="{8038239B-D14B-4D8B-85FE-303E34B742D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4" name="Text Box 46">
          <a:extLst>
            <a:ext uri="{FF2B5EF4-FFF2-40B4-BE49-F238E27FC236}">
              <a16:creationId xmlns:a16="http://schemas.microsoft.com/office/drawing/2014/main" id="{7158D8ED-741B-4897-A492-F3B8C6211AF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5" name="Text Box 47">
          <a:extLst>
            <a:ext uri="{FF2B5EF4-FFF2-40B4-BE49-F238E27FC236}">
              <a16:creationId xmlns:a16="http://schemas.microsoft.com/office/drawing/2014/main" id="{33DBE996-5C0D-4B64-8F1D-38417ABB019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6" name="Text Box 48">
          <a:extLst>
            <a:ext uri="{FF2B5EF4-FFF2-40B4-BE49-F238E27FC236}">
              <a16:creationId xmlns:a16="http://schemas.microsoft.com/office/drawing/2014/main" id="{5377CA44-A8AA-40D2-AD74-7A0F0AD3200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7" name="Text Box 49">
          <a:extLst>
            <a:ext uri="{FF2B5EF4-FFF2-40B4-BE49-F238E27FC236}">
              <a16:creationId xmlns:a16="http://schemas.microsoft.com/office/drawing/2014/main" id="{E89B90FC-A8A5-44A5-9C4C-C8C24B1F236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8" name="Text Box 50">
          <a:extLst>
            <a:ext uri="{FF2B5EF4-FFF2-40B4-BE49-F238E27FC236}">
              <a16:creationId xmlns:a16="http://schemas.microsoft.com/office/drawing/2014/main" id="{6B82A7DA-C9A0-4E8A-BCC4-53C2D7BEEDC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59" name="Text Box 51">
          <a:extLst>
            <a:ext uri="{FF2B5EF4-FFF2-40B4-BE49-F238E27FC236}">
              <a16:creationId xmlns:a16="http://schemas.microsoft.com/office/drawing/2014/main" id="{BC050293-A5CD-4DEB-A57D-70CFA3E0202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60" name="Text Box 52">
          <a:extLst>
            <a:ext uri="{FF2B5EF4-FFF2-40B4-BE49-F238E27FC236}">
              <a16:creationId xmlns:a16="http://schemas.microsoft.com/office/drawing/2014/main" id="{EFDDC89A-2D49-46FE-BF51-F04E2B9DBDD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1" name="Text Box 53">
          <a:extLst>
            <a:ext uri="{FF2B5EF4-FFF2-40B4-BE49-F238E27FC236}">
              <a16:creationId xmlns:a16="http://schemas.microsoft.com/office/drawing/2014/main" id="{A8DFC6A4-ED93-4493-833C-E8B5F763B587}"/>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2" name="Text Box 54">
          <a:extLst>
            <a:ext uri="{FF2B5EF4-FFF2-40B4-BE49-F238E27FC236}">
              <a16:creationId xmlns:a16="http://schemas.microsoft.com/office/drawing/2014/main" id="{BCCC1353-93CE-4D28-BFB5-FACA096232C2}"/>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3" name="Text Box 55">
          <a:extLst>
            <a:ext uri="{FF2B5EF4-FFF2-40B4-BE49-F238E27FC236}">
              <a16:creationId xmlns:a16="http://schemas.microsoft.com/office/drawing/2014/main" id="{FB4FF69B-83D5-4C5E-A9D5-4736A7153A16}"/>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4" name="Text Box 56">
          <a:extLst>
            <a:ext uri="{FF2B5EF4-FFF2-40B4-BE49-F238E27FC236}">
              <a16:creationId xmlns:a16="http://schemas.microsoft.com/office/drawing/2014/main" id="{CB2CC061-345F-4D86-9C0A-E81787245538}"/>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5" name="Text Box 57">
          <a:extLst>
            <a:ext uri="{FF2B5EF4-FFF2-40B4-BE49-F238E27FC236}">
              <a16:creationId xmlns:a16="http://schemas.microsoft.com/office/drawing/2014/main" id="{752A8BF1-2D7B-4AC0-BBD6-AB4EF04278FB}"/>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6" name="Text Box 58">
          <a:extLst>
            <a:ext uri="{FF2B5EF4-FFF2-40B4-BE49-F238E27FC236}">
              <a16:creationId xmlns:a16="http://schemas.microsoft.com/office/drawing/2014/main" id="{CF8144FB-88F3-4426-9D14-A4BAE9925869}"/>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7" name="Text Box 59">
          <a:extLst>
            <a:ext uri="{FF2B5EF4-FFF2-40B4-BE49-F238E27FC236}">
              <a16:creationId xmlns:a16="http://schemas.microsoft.com/office/drawing/2014/main" id="{1EFD78BD-CB15-43B3-96F0-E7EF137B1DFF}"/>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8" name="Text Box 60">
          <a:extLst>
            <a:ext uri="{FF2B5EF4-FFF2-40B4-BE49-F238E27FC236}">
              <a16:creationId xmlns:a16="http://schemas.microsoft.com/office/drawing/2014/main" id="{E1302D2E-6A8D-4EB5-BCA9-8092D099AFEA}"/>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69" name="Text Box 61">
          <a:extLst>
            <a:ext uri="{FF2B5EF4-FFF2-40B4-BE49-F238E27FC236}">
              <a16:creationId xmlns:a16="http://schemas.microsoft.com/office/drawing/2014/main" id="{119F616E-15C6-4E63-9B5B-D704E372AFAB}"/>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2</xdr:col>
      <xdr:colOff>0</xdr:colOff>
      <xdr:row>31</xdr:row>
      <xdr:rowOff>0</xdr:rowOff>
    </xdr:from>
    <xdr:ext cx="66557" cy="204223"/>
    <xdr:sp macro="" textlink="">
      <xdr:nvSpPr>
        <xdr:cNvPr id="570" name="Text Box 62">
          <a:extLst>
            <a:ext uri="{FF2B5EF4-FFF2-40B4-BE49-F238E27FC236}">
              <a16:creationId xmlns:a16="http://schemas.microsoft.com/office/drawing/2014/main" id="{E4009930-D42F-40DD-8D92-737EAF7E199A}"/>
            </a:ext>
          </a:extLst>
        </xdr:cNvPr>
        <xdr:cNvSpPr txBox="1">
          <a:spLocks noChangeArrowheads="1"/>
        </xdr:cNvSpPr>
      </xdr:nvSpPr>
      <xdr:spPr bwMode="auto">
        <a:xfrm>
          <a:off x="29337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1" name="Text Box 63">
          <a:extLst>
            <a:ext uri="{FF2B5EF4-FFF2-40B4-BE49-F238E27FC236}">
              <a16:creationId xmlns:a16="http://schemas.microsoft.com/office/drawing/2014/main" id="{F5FCDD93-4641-462C-ACC2-7C543B247EC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2" name="Text Box 64">
          <a:extLst>
            <a:ext uri="{FF2B5EF4-FFF2-40B4-BE49-F238E27FC236}">
              <a16:creationId xmlns:a16="http://schemas.microsoft.com/office/drawing/2014/main" id="{8C4216FF-3EB8-4709-A4B1-280687AD2CE0}"/>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3" name="Text Box 65">
          <a:extLst>
            <a:ext uri="{FF2B5EF4-FFF2-40B4-BE49-F238E27FC236}">
              <a16:creationId xmlns:a16="http://schemas.microsoft.com/office/drawing/2014/main" id="{554751FA-1BB7-4350-BD54-1A1C9C177A5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4" name="Text Box 66">
          <a:extLst>
            <a:ext uri="{FF2B5EF4-FFF2-40B4-BE49-F238E27FC236}">
              <a16:creationId xmlns:a16="http://schemas.microsoft.com/office/drawing/2014/main" id="{23DB008E-4C8D-4C9C-85CB-C3CF10CAF1E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5" name="Text Box 67">
          <a:extLst>
            <a:ext uri="{FF2B5EF4-FFF2-40B4-BE49-F238E27FC236}">
              <a16:creationId xmlns:a16="http://schemas.microsoft.com/office/drawing/2014/main" id="{5EB21233-1E25-4D7B-B264-0C3CDEFF84D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6" name="Text Box 68">
          <a:extLst>
            <a:ext uri="{FF2B5EF4-FFF2-40B4-BE49-F238E27FC236}">
              <a16:creationId xmlns:a16="http://schemas.microsoft.com/office/drawing/2014/main" id="{B8AA0BB7-5EDD-480E-9ABC-38908FAD3C5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7" name="Text Box 69">
          <a:extLst>
            <a:ext uri="{FF2B5EF4-FFF2-40B4-BE49-F238E27FC236}">
              <a16:creationId xmlns:a16="http://schemas.microsoft.com/office/drawing/2014/main" id="{237EECC5-1231-45B4-89C0-0655E0344A9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8" name="Text Box 70">
          <a:extLst>
            <a:ext uri="{FF2B5EF4-FFF2-40B4-BE49-F238E27FC236}">
              <a16:creationId xmlns:a16="http://schemas.microsoft.com/office/drawing/2014/main" id="{31F78126-425A-467B-8671-F05A526E6DD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79" name="Text Box 71">
          <a:extLst>
            <a:ext uri="{FF2B5EF4-FFF2-40B4-BE49-F238E27FC236}">
              <a16:creationId xmlns:a16="http://schemas.microsoft.com/office/drawing/2014/main" id="{436B9106-4438-44D7-B949-6A9102734FD7}"/>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0" name="Text Box 72">
          <a:extLst>
            <a:ext uri="{FF2B5EF4-FFF2-40B4-BE49-F238E27FC236}">
              <a16:creationId xmlns:a16="http://schemas.microsoft.com/office/drawing/2014/main" id="{FB064E51-735F-496B-95F5-3447DD801DB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1" name="Text Box 73">
          <a:extLst>
            <a:ext uri="{FF2B5EF4-FFF2-40B4-BE49-F238E27FC236}">
              <a16:creationId xmlns:a16="http://schemas.microsoft.com/office/drawing/2014/main" id="{F1D5B10B-12C2-4387-8031-EE1CF19D66D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2" name="Text Box 74">
          <a:extLst>
            <a:ext uri="{FF2B5EF4-FFF2-40B4-BE49-F238E27FC236}">
              <a16:creationId xmlns:a16="http://schemas.microsoft.com/office/drawing/2014/main" id="{E70B7B4D-BEDD-4FE1-87BF-0771E4B0D74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3" name="Text Box 75">
          <a:extLst>
            <a:ext uri="{FF2B5EF4-FFF2-40B4-BE49-F238E27FC236}">
              <a16:creationId xmlns:a16="http://schemas.microsoft.com/office/drawing/2014/main" id="{23E4585A-34EE-480D-863E-536D6BF0C8C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4" name="Text Box 76">
          <a:extLst>
            <a:ext uri="{FF2B5EF4-FFF2-40B4-BE49-F238E27FC236}">
              <a16:creationId xmlns:a16="http://schemas.microsoft.com/office/drawing/2014/main" id="{BEB81819-F35F-4093-BB47-7A0E2F80D4FF}"/>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5" name="Text Box 77">
          <a:extLst>
            <a:ext uri="{FF2B5EF4-FFF2-40B4-BE49-F238E27FC236}">
              <a16:creationId xmlns:a16="http://schemas.microsoft.com/office/drawing/2014/main" id="{46C52C49-D3BA-4B42-9ABB-F74404BE0C4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6" name="Text Box 78">
          <a:extLst>
            <a:ext uri="{FF2B5EF4-FFF2-40B4-BE49-F238E27FC236}">
              <a16:creationId xmlns:a16="http://schemas.microsoft.com/office/drawing/2014/main" id="{4DFBC203-EF8B-4698-8E19-9D2DAF28ACB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7" name="Text Box 79">
          <a:extLst>
            <a:ext uri="{FF2B5EF4-FFF2-40B4-BE49-F238E27FC236}">
              <a16:creationId xmlns:a16="http://schemas.microsoft.com/office/drawing/2014/main" id="{42C1F7AD-34B1-4290-B7A8-95E2DF1DE3F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8" name="Text Box 80">
          <a:extLst>
            <a:ext uri="{FF2B5EF4-FFF2-40B4-BE49-F238E27FC236}">
              <a16:creationId xmlns:a16="http://schemas.microsoft.com/office/drawing/2014/main" id="{D20786BD-2D17-4E33-8DB6-0CD591BE0445}"/>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89" name="Text Box 81">
          <a:extLst>
            <a:ext uri="{FF2B5EF4-FFF2-40B4-BE49-F238E27FC236}">
              <a16:creationId xmlns:a16="http://schemas.microsoft.com/office/drawing/2014/main" id="{1461C1E2-A088-4BA5-885F-B435FECFBF0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0" name="Text Box 82">
          <a:extLst>
            <a:ext uri="{FF2B5EF4-FFF2-40B4-BE49-F238E27FC236}">
              <a16:creationId xmlns:a16="http://schemas.microsoft.com/office/drawing/2014/main" id="{5E14E5B9-A541-47C7-A9CF-365948C969B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1" name="Text Box 83">
          <a:extLst>
            <a:ext uri="{FF2B5EF4-FFF2-40B4-BE49-F238E27FC236}">
              <a16:creationId xmlns:a16="http://schemas.microsoft.com/office/drawing/2014/main" id="{283DA693-986E-4970-A896-23A5D96B1BB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2" name="Text Box 84">
          <a:extLst>
            <a:ext uri="{FF2B5EF4-FFF2-40B4-BE49-F238E27FC236}">
              <a16:creationId xmlns:a16="http://schemas.microsoft.com/office/drawing/2014/main" id="{922A22A1-D8B0-47DB-B423-DF498B16481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3" name="Text Box 85">
          <a:extLst>
            <a:ext uri="{FF2B5EF4-FFF2-40B4-BE49-F238E27FC236}">
              <a16:creationId xmlns:a16="http://schemas.microsoft.com/office/drawing/2014/main" id="{099A93F6-30E0-450A-A88B-608BA263E1A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4" name="Text Box 86">
          <a:extLst>
            <a:ext uri="{FF2B5EF4-FFF2-40B4-BE49-F238E27FC236}">
              <a16:creationId xmlns:a16="http://schemas.microsoft.com/office/drawing/2014/main" id="{2A9152CC-CF68-4192-83EE-5ED39E64F7D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5" name="Text Box 87">
          <a:extLst>
            <a:ext uri="{FF2B5EF4-FFF2-40B4-BE49-F238E27FC236}">
              <a16:creationId xmlns:a16="http://schemas.microsoft.com/office/drawing/2014/main" id="{DDAD9531-E4A0-44DE-BAE9-8CD98462662B}"/>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6" name="Text Box 88">
          <a:extLst>
            <a:ext uri="{FF2B5EF4-FFF2-40B4-BE49-F238E27FC236}">
              <a16:creationId xmlns:a16="http://schemas.microsoft.com/office/drawing/2014/main" id="{E1DA5D26-7E8C-4AA0-A7B5-C92C965763F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7" name="Text Box 89">
          <a:extLst>
            <a:ext uri="{FF2B5EF4-FFF2-40B4-BE49-F238E27FC236}">
              <a16:creationId xmlns:a16="http://schemas.microsoft.com/office/drawing/2014/main" id="{1543DA06-2A2C-42A4-915D-19E280E39CB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8" name="Text Box 90">
          <a:extLst>
            <a:ext uri="{FF2B5EF4-FFF2-40B4-BE49-F238E27FC236}">
              <a16:creationId xmlns:a16="http://schemas.microsoft.com/office/drawing/2014/main" id="{A952277A-BFD6-4735-B37F-4664A4811ED9}"/>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599" name="Text Box 91">
          <a:extLst>
            <a:ext uri="{FF2B5EF4-FFF2-40B4-BE49-F238E27FC236}">
              <a16:creationId xmlns:a16="http://schemas.microsoft.com/office/drawing/2014/main" id="{EE63734F-E12B-43A5-BB2A-786184C224F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0" name="Text Box 92">
          <a:extLst>
            <a:ext uri="{FF2B5EF4-FFF2-40B4-BE49-F238E27FC236}">
              <a16:creationId xmlns:a16="http://schemas.microsoft.com/office/drawing/2014/main" id="{94D39ECE-643C-4EAD-9F3E-19D22F5F2372}"/>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1" name="Text Box 93">
          <a:extLst>
            <a:ext uri="{FF2B5EF4-FFF2-40B4-BE49-F238E27FC236}">
              <a16:creationId xmlns:a16="http://schemas.microsoft.com/office/drawing/2014/main" id="{1274CF00-25CF-4308-A2B1-18D4D6F003C4}"/>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2" name="Text Box 94">
          <a:extLst>
            <a:ext uri="{FF2B5EF4-FFF2-40B4-BE49-F238E27FC236}">
              <a16:creationId xmlns:a16="http://schemas.microsoft.com/office/drawing/2014/main" id="{3E497337-5F4F-45D8-BEE2-7FE8B30B5218}"/>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3" name="Text Box 95">
          <a:extLst>
            <a:ext uri="{FF2B5EF4-FFF2-40B4-BE49-F238E27FC236}">
              <a16:creationId xmlns:a16="http://schemas.microsoft.com/office/drawing/2014/main" id="{6E364BB7-28C0-405F-B083-35025FCB528A}"/>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4" name="Text Box 96">
          <a:extLst>
            <a:ext uri="{FF2B5EF4-FFF2-40B4-BE49-F238E27FC236}">
              <a16:creationId xmlns:a16="http://schemas.microsoft.com/office/drawing/2014/main" id="{696C0BEC-A37F-4195-A337-6A626A160501}"/>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5" name="Text Box 97">
          <a:extLst>
            <a:ext uri="{FF2B5EF4-FFF2-40B4-BE49-F238E27FC236}">
              <a16:creationId xmlns:a16="http://schemas.microsoft.com/office/drawing/2014/main" id="{52AE16D6-0682-4AE8-BCFA-41EC9E42BD1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6" name="Text Box 98">
          <a:extLst>
            <a:ext uri="{FF2B5EF4-FFF2-40B4-BE49-F238E27FC236}">
              <a16:creationId xmlns:a16="http://schemas.microsoft.com/office/drawing/2014/main" id="{B5527CF0-C876-4ED2-825A-8477BFF22CB3}"/>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7" name="Text Box 99">
          <a:extLst>
            <a:ext uri="{FF2B5EF4-FFF2-40B4-BE49-F238E27FC236}">
              <a16:creationId xmlns:a16="http://schemas.microsoft.com/office/drawing/2014/main" id="{5168FE34-D5EC-43BA-AC4F-DD271F5B3FEE}"/>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8" name="Text Box 100">
          <a:extLst>
            <a:ext uri="{FF2B5EF4-FFF2-40B4-BE49-F238E27FC236}">
              <a16:creationId xmlns:a16="http://schemas.microsoft.com/office/drawing/2014/main" id="{36139D16-FE2F-4FCB-817D-2132046A7CDD}"/>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09" name="Text Box 101">
          <a:extLst>
            <a:ext uri="{FF2B5EF4-FFF2-40B4-BE49-F238E27FC236}">
              <a16:creationId xmlns:a16="http://schemas.microsoft.com/office/drawing/2014/main" id="{607CCAA8-C31B-41A6-A7FF-0FA2AEC0AA16}"/>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17</xdr:col>
      <xdr:colOff>0</xdr:colOff>
      <xdr:row>31</xdr:row>
      <xdr:rowOff>0</xdr:rowOff>
    </xdr:from>
    <xdr:ext cx="66557" cy="204223"/>
    <xdr:sp macro="" textlink="">
      <xdr:nvSpPr>
        <xdr:cNvPr id="610" name="Text Box 102">
          <a:extLst>
            <a:ext uri="{FF2B5EF4-FFF2-40B4-BE49-F238E27FC236}">
              <a16:creationId xmlns:a16="http://schemas.microsoft.com/office/drawing/2014/main" id="{0C02E661-DB8C-4A9A-802E-4ACA19297EAC}"/>
            </a:ext>
          </a:extLst>
        </xdr:cNvPr>
        <xdr:cNvSpPr txBox="1">
          <a:spLocks noChangeArrowheads="1"/>
        </xdr:cNvSpPr>
      </xdr:nvSpPr>
      <xdr:spPr bwMode="auto">
        <a:xfrm>
          <a:off x="12877800" y="198882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1" name="Text Box 2">
          <a:extLst>
            <a:ext uri="{FF2B5EF4-FFF2-40B4-BE49-F238E27FC236}">
              <a16:creationId xmlns:a16="http://schemas.microsoft.com/office/drawing/2014/main" id="{20A35E5A-E94A-4924-A90C-012D43049B6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2" name="Text Box 3">
          <a:extLst>
            <a:ext uri="{FF2B5EF4-FFF2-40B4-BE49-F238E27FC236}">
              <a16:creationId xmlns:a16="http://schemas.microsoft.com/office/drawing/2014/main" id="{635F4059-A05A-4505-871C-95E6787A1B1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3" name="Text Box 4">
          <a:extLst>
            <a:ext uri="{FF2B5EF4-FFF2-40B4-BE49-F238E27FC236}">
              <a16:creationId xmlns:a16="http://schemas.microsoft.com/office/drawing/2014/main" id="{6DCCBA32-02B5-4302-A40D-2BB82C3CE30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4" name="Text Box 5">
          <a:extLst>
            <a:ext uri="{FF2B5EF4-FFF2-40B4-BE49-F238E27FC236}">
              <a16:creationId xmlns:a16="http://schemas.microsoft.com/office/drawing/2014/main" id="{1B1E2B9A-990A-40E8-8A77-5BDD9C9725C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5" name="Text Box 6">
          <a:extLst>
            <a:ext uri="{FF2B5EF4-FFF2-40B4-BE49-F238E27FC236}">
              <a16:creationId xmlns:a16="http://schemas.microsoft.com/office/drawing/2014/main" id="{407404E5-C54F-4006-8834-1CA4430B3B4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6" name="Text Box 7">
          <a:extLst>
            <a:ext uri="{FF2B5EF4-FFF2-40B4-BE49-F238E27FC236}">
              <a16:creationId xmlns:a16="http://schemas.microsoft.com/office/drawing/2014/main" id="{F98C450B-86C9-471D-B49D-BC3DC3CBB29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7" name="Text Box 8">
          <a:extLst>
            <a:ext uri="{FF2B5EF4-FFF2-40B4-BE49-F238E27FC236}">
              <a16:creationId xmlns:a16="http://schemas.microsoft.com/office/drawing/2014/main" id="{71986427-3FC7-405C-A157-5D595C0EB73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8" name="Text Box 9">
          <a:extLst>
            <a:ext uri="{FF2B5EF4-FFF2-40B4-BE49-F238E27FC236}">
              <a16:creationId xmlns:a16="http://schemas.microsoft.com/office/drawing/2014/main" id="{49E25EB2-D16E-4768-8889-7794BC9E515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19" name="Text Box 10">
          <a:extLst>
            <a:ext uri="{FF2B5EF4-FFF2-40B4-BE49-F238E27FC236}">
              <a16:creationId xmlns:a16="http://schemas.microsoft.com/office/drawing/2014/main" id="{D0F01B07-B620-4BDE-8EE1-311BC762B8E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0" name="Text Box 11">
          <a:extLst>
            <a:ext uri="{FF2B5EF4-FFF2-40B4-BE49-F238E27FC236}">
              <a16:creationId xmlns:a16="http://schemas.microsoft.com/office/drawing/2014/main" id="{D1BB3BA7-C06C-4871-88A2-6A51CA15C2C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1" name="Text Box 12">
          <a:extLst>
            <a:ext uri="{FF2B5EF4-FFF2-40B4-BE49-F238E27FC236}">
              <a16:creationId xmlns:a16="http://schemas.microsoft.com/office/drawing/2014/main" id="{245FE6BF-24C4-457B-81D3-54C5838CECA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2" name="Text Box 13">
          <a:extLst>
            <a:ext uri="{FF2B5EF4-FFF2-40B4-BE49-F238E27FC236}">
              <a16:creationId xmlns:a16="http://schemas.microsoft.com/office/drawing/2014/main" id="{2A5B96BE-C220-4F54-BF0F-9ED96245412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3" name="Text Box 14">
          <a:extLst>
            <a:ext uri="{FF2B5EF4-FFF2-40B4-BE49-F238E27FC236}">
              <a16:creationId xmlns:a16="http://schemas.microsoft.com/office/drawing/2014/main" id="{0D7150A8-136B-4639-B990-2163F6D8183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4" name="Text Box 15">
          <a:extLst>
            <a:ext uri="{FF2B5EF4-FFF2-40B4-BE49-F238E27FC236}">
              <a16:creationId xmlns:a16="http://schemas.microsoft.com/office/drawing/2014/main" id="{70355B42-FB42-425A-B86E-2FF20505E24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5" name="Text Box 16">
          <a:extLst>
            <a:ext uri="{FF2B5EF4-FFF2-40B4-BE49-F238E27FC236}">
              <a16:creationId xmlns:a16="http://schemas.microsoft.com/office/drawing/2014/main" id="{DCB41BE4-9C5A-4362-A354-DD3E15E27CF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6" name="Text Box 17">
          <a:extLst>
            <a:ext uri="{FF2B5EF4-FFF2-40B4-BE49-F238E27FC236}">
              <a16:creationId xmlns:a16="http://schemas.microsoft.com/office/drawing/2014/main" id="{A47B9DC3-A683-427E-9F71-057735185D4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7" name="Text Box 18">
          <a:extLst>
            <a:ext uri="{FF2B5EF4-FFF2-40B4-BE49-F238E27FC236}">
              <a16:creationId xmlns:a16="http://schemas.microsoft.com/office/drawing/2014/main" id="{71742029-4034-4480-8C28-AA727DBEFB3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8" name="Text Box 19">
          <a:extLst>
            <a:ext uri="{FF2B5EF4-FFF2-40B4-BE49-F238E27FC236}">
              <a16:creationId xmlns:a16="http://schemas.microsoft.com/office/drawing/2014/main" id="{4DC511CC-8962-447B-A1A1-EE28F8D14DF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29" name="Text Box 20">
          <a:extLst>
            <a:ext uri="{FF2B5EF4-FFF2-40B4-BE49-F238E27FC236}">
              <a16:creationId xmlns:a16="http://schemas.microsoft.com/office/drawing/2014/main" id="{7EB5A6AC-9741-463F-93AE-C1DAC11C866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0" name="Text Box 21">
          <a:extLst>
            <a:ext uri="{FF2B5EF4-FFF2-40B4-BE49-F238E27FC236}">
              <a16:creationId xmlns:a16="http://schemas.microsoft.com/office/drawing/2014/main" id="{480B1B5E-FE83-45E2-BBB5-902B4101377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1" name="Text Box 22">
          <a:extLst>
            <a:ext uri="{FF2B5EF4-FFF2-40B4-BE49-F238E27FC236}">
              <a16:creationId xmlns:a16="http://schemas.microsoft.com/office/drawing/2014/main" id="{A42E56D3-81F7-441D-893A-0894AF0B788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2" name="Text Box 23">
          <a:extLst>
            <a:ext uri="{FF2B5EF4-FFF2-40B4-BE49-F238E27FC236}">
              <a16:creationId xmlns:a16="http://schemas.microsoft.com/office/drawing/2014/main" id="{5961DA46-5DCA-4C6F-BC73-698F08D18A7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3" name="Text Box 24">
          <a:extLst>
            <a:ext uri="{FF2B5EF4-FFF2-40B4-BE49-F238E27FC236}">
              <a16:creationId xmlns:a16="http://schemas.microsoft.com/office/drawing/2014/main" id="{6E730A28-6293-40D2-ABD5-1604C056450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4" name="Text Box 25">
          <a:extLst>
            <a:ext uri="{FF2B5EF4-FFF2-40B4-BE49-F238E27FC236}">
              <a16:creationId xmlns:a16="http://schemas.microsoft.com/office/drawing/2014/main" id="{98AF090F-D2F3-4602-8A06-08F8D23BE97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5" name="Text Box 26">
          <a:extLst>
            <a:ext uri="{FF2B5EF4-FFF2-40B4-BE49-F238E27FC236}">
              <a16:creationId xmlns:a16="http://schemas.microsoft.com/office/drawing/2014/main" id="{69A78218-AD66-4ECC-8949-B06864E55E4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6" name="Text Box 27">
          <a:extLst>
            <a:ext uri="{FF2B5EF4-FFF2-40B4-BE49-F238E27FC236}">
              <a16:creationId xmlns:a16="http://schemas.microsoft.com/office/drawing/2014/main" id="{727CB486-7AC6-4AB8-B938-65566B1BBDA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7" name="Text Box 28">
          <a:extLst>
            <a:ext uri="{FF2B5EF4-FFF2-40B4-BE49-F238E27FC236}">
              <a16:creationId xmlns:a16="http://schemas.microsoft.com/office/drawing/2014/main" id="{A690F80F-91F3-46CA-93DD-66CB7583973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8" name="Text Box 29">
          <a:extLst>
            <a:ext uri="{FF2B5EF4-FFF2-40B4-BE49-F238E27FC236}">
              <a16:creationId xmlns:a16="http://schemas.microsoft.com/office/drawing/2014/main" id="{463632D4-F74F-486D-93CF-A64C217FA14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39" name="Text Box 30">
          <a:extLst>
            <a:ext uri="{FF2B5EF4-FFF2-40B4-BE49-F238E27FC236}">
              <a16:creationId xmlns:a16="http://schemas.microsoft.com/office/drawing/2014/main" id="{52CA0BB0-7DB8-4819-9A37-486C1DB261F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0" name="Text Box 31">
          <a:extLst>
            <a:ext uri="{FF2B5EF4-FFF2-40B4-BE49-F238E27FC236}">
              <a16:creationId xmlns:a16="http://schemas.microsoft.com/office/drawing/2014/main" id="{012FA5B6-92CF-4D34-9F67-1320204E4F1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1" name="Text Box 32">
          <a:extLst>
            <a:ext uri="{FF2B5EF4-FFF2-40B4-BE49-F238E27FC236}">
              <a16:creationId xmlns:a16="http://schemas.microsoft.com/office/drawing/2014/main" id="{0A3FC5A5-E4A6-441B-A77F-B02EB711499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2" name="Text Box 33">
          <a:extLst>
            <a:ext uri="{FF2B5EF4-FFF2-40B4-BE49-F238E27FC236}">
              <a16:creationId xmlns:a16="http://schemas.microsoft.com/office/drawing/2014/main" id="{3AD4A2B5-4E4F-44F9-8A21-12824D53F24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3" name="Text Box 34">
          <a:extLst>
            <a:ext uri="{FF2B5EF4-FFF2-40B4-BE49-F238E27FC236}">
              <a16:creationId xmlns:a16="http://schemas.microsoft.com/office/drawing/2014/main" id="{863C99CC-EA08-4787-9024-EC17DD591C1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4" name="Text Box 35">
          <a:extLst>
            <a:ext uri="{FF2B5EF4-FFF2-40B4-BE49-F238E27FC236}">
              <a16:creationId xmlns:a16="http://schemas.microsoft.com/office/drawing/2014/main" id="{9AEB0398-46F0-47C1-86FC-D51508193F1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5" name="Text Box 36">
          <a:extLst>
            <a:ext uri="{FF2B5EF4-FFF2-40B4-BE49-F238E27FC236}">
              <a16:creationId xmlns:a16="http://schemas.microsoft.com/office/drawing/2014/main" id="{F894873E-D56A-4D9A-BAA4-82C28553B54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6" name="Text Box 37">
          <a:extLst>
            <a:ext uri="{FF2B5EF4-FFF2-40B4-BE49-F238E27FC236}">
              <a16:creationId xmlns:a16="http://schemas.microsoft.com/office/drawing/2014/main" id="{D6D1CD89-722C-4D9D-89D7-F63792E061A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7" name="Text Box 38">
          <a:extLst>
            <a:ext uri="{FF2B5EF4-FFF2-40B4-BE49-F238E27FC236}">
              <a16:creationId xmlns:a16="http://schemas.microsoft.com/office/drawing/2014/main" id="{7087D351-F421-4665-9CD8-CB523A1DB6E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8" name="Text Box 39">
          <a:extLst>
            <a:ext uri="{FF2B5EF4-FFF2-40B4-BE49-F238E27FC236}">
              <a16:creationId xmlns:a16="http://schemas.microsoft.com/office/drawing/2014/main" id="{56E4FF41-C211-4475-83BB-9B816013ADF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49" name="Text Box 40">
          <a:extLst>
            <a:ext uri="{FF2B5EF4-FFF2-40B4-BE49-F238E27FC236}">
              <a16:creationId xmlns:a16="http://schemas.microsoft.com/office/drawing/2014/main" id="{B31EE515-D1D9-4F8F-9C12-36628DA87A7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0" name="Text Box 41">
          <a:extLst>
            <a:ext uri="{FF2B5EF4-FFF2-40B4-BE49-F238E27FC236}">
              <a16:creationId xmlns:a16="http://schemas.microsoft.com/office/drawing/2014/main" id="{A25DF2E7-1A9D-435E-B455-F9445B19017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1" name="Text Box 42">
          <a:extLst>
            <a:ext uri="{FF2B5EF4-FFF2-40B4-BE49-F238E27FC236}">
              <a16:creationId xmlns:a16="http://schemas.microsoft.com/office/drawing/2014/main" id="{D310C6E6-6814-4051-B042-22ED7DE2438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2" name="Text Box 43">
          <a:extLst>
            <a:ext uri="{FF2B5EF4-FFF2-40B4-BE49-F238E27FC236}">
              <a16:creationId xmlns:a16="http://schemas.microsoft.com/office/drawing/2014/main" id="{950235A1-AD16-448A-A78D-79585490635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3" name="Text Box 44">
          <a:extLst>
            <a:ext uri="{FF2B5EF4-FFF2-40B4-BE49-F238E27FC236}">
              <a16:creationId xmlns:a16="http://schemas.microsoft.com/office/drawing/2014/main" id="{FB14F040-D113-4E4C-8494-290CEE8C6FC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4" name="Text Box 45">
          <a:extLst>
            <a:ext uri="{FF2B5EF4-FFF2-40B4-BE49-F238E27FC236}">
              <a16:creationId xmlns:a16="http://schemas.microsoft.com/office/drawing/2014/main" id="{DB5EBB48-FB3D-4BB0-96D5-F542961D593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5" name="Text Box 46">
          <a:extLst>
            <a:ext uri="{FF2B5EF4-FFF2-40B4-BE49-F238E27FC236}">
              <a16:creationId xmlns:a16="http://schemas.microsoft.com/office/drawing/2014/main" id="{6570D9E5-A00A-47B3-BCCD-DFB4D5D0AE5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6" name="Text Box 47">
          <a:extLst>
            <a:ext uri="{FF2B5EF4-FFF2-40B4-BE49-F238E27FC236}">
              <a16:creationId xmlns:a16="http://schemas.microsoft.com/office/drawing/2014/main" id="{44D57CCC-8FF1-42FD-AA8C-CD0942DFC93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7" name="Text Box 48">
          <a:extLst>
            <a:ext uri="{FF2B5EF4-FFF2-40B4-BE49-F238E27FC236}">
              <a16:creationId xmlns:a16="http://schemas.microsoft.com/office/drawing/2014/main" id="{ED81D987-867E-4A68-8244-7B0A4DCA535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8" name="Text Box 49">
          <a:extLst>
            <a:ext uri="{FF2B5EF4-FFF2-40B4-BE49-F238E27FC236}">
              <a16:creationId xmlns:a16="http://schemas.microsoft.com/office/drawing/2014/main" id="{443EEFA9-C544-4ECF-BB13-53F5969C9AB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59" name="Text Box 50">
          <a:extLst>
            <a:ext uri="{FF2B5EF4-FFF2-40B4-BE49-F238E27FC236}">
              <a16:creationId xmlns:a16="http://schemas.microsoft.com/office/drawing/2014/main" id="{7C5E7418-58C3-4C90-8753-D5A3E86C859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0" name="Text Box 51">
          <a:extLst>
            <a:ext uri="{FF2B5EF4-FFF2-40B4-BE49-F238E27FC236}">
              <a16:creationId xmlns:a16="http://schemas.microsoft.com/office/drawing/2014/main" id="{BF50973D-2D5A-4DF7-B83B-4FDFEAEFDBF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1" name="Text Box 52">
          <a:extLst>
            <a:ext uri="{FF2B5EF4-FFF2-40B4-BE49-F238E27FC236}">
              <a16:creationId xmlns:a16="http://schemas.microsoft.com/office/drawing/2014/main" id="{6E4AA45F-1B04-4BC1-8DDB-44CE093D9DD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2" name="Text Box 53">
          <a:extLst>
            <a:ext uri="{FF2B5EF4-FFF2-40B4-BE49-F238E27FC236}">
              <a16:creationId xmlns:a16="http://schemas.microsoft.com/office/drawing/2014/main" id="{D8AE604F-2451-4E00-8FFB-7CEC88C338F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3" name="Text Box 54">
          <a:extLst>
            <a:ext uri="{FF2B5EF4-FFF2-40B4-BE49-F238E27FC236}">
              <a16:creationId xmlns:a16="http://schemas.microsoft.com/office/drawing/2014/main" id="{88734108-578A-4170-93B0-D7EA0DE6BBB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4" name="Text Box 55">
          <a:extLst>
            <a:ext uri="{FF2B5EF4-FFF2-40B4-BE49-F238E27FC236}">
              <a16:creationId xmlns:a16="http://schemas.microsoft.com/office/drawing/2014/main" id="{580A281D-4079-4962-A14D-DAEB5593CDF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5" name="Text Box 56">
          <a:extLst>
            <a:ext uri="{FF2B5EF4-FFF2-40B4-BE49-F238E27FC236}">
              <a16:creationId xmlns:a16="http://schemas.microsoft.com/office/drawing/2014/main" id="{0B8AFB40-397E-4CF7-BBC9-37D9C4A3612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6" name="Text Box 57">
          <a:extLst>
            <a:ext uri="{FF2B5EF4-FFF2-40B4-BE49-F238E27FC236}">
              <a16:creationId xmlns:a16="http://schemas.microsoft.com/office/drawing/2014/main" id="{ED63254A-4202-46A8-966A-923DABAC33E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7" name="Text Box 58">
          <a:extLst>
            <a:ext uri="{FF2B5EF4-FFF2-40B4-BE49-F238E27FC236}">
              <a16:creationId xmlns:a16="http://schemas.microsoft.com/office/drawing/2014/main" id="{98257E7F-598B-4B5A-A703-AF13775309B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8" name="Text Box 59">
          <a:extLst>
            <a:ext uri="{FF2B5EF4-FFF2-40B4-BE49-F238E27FC236}">
              <a16:creationId xmlns:a16="http://schemas.microsoft.com/office/drawing/2014/main" id="{8999DAC0-9E1E-47C6-93BB-E2B628EF1B4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69" name="Text Box 60">
          <a:extLst>
            <a:ext uri="{FF2B5EF4-FFF2-40B4-BE49-F238E27FC236}">
              <a16:creationId xmlns:a16="http://schemas.microsoft.com/office/drawing/2014/main" id="{6E17DF4B-3DE2-40E1-ACDC-99CDBCAA734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0" name="Text Box 61">
          <a:extLst>
            <a:ext uri="{FF2B5EF4-FFF2-40B4-BE49-F238E27FC236}">
              <a16:creationId xmlns:a16="http://schemas.microsoft.com/office/drawing/2014/main" id="{2157C9F3-3E6A-4E83-A638-5F095855A33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1" name="Text Box 62">
          <a:extLst>
            <a:ext uri="{FF2B5EF4-FFF2-40B4-BE49-F238E27FC236}">
              <a16:creationId xmlns:a16="http://schemas.microsoft.com/office/drawing/2014/main" id="{6FEAB011-6208-48A3-93EC-F5F4BE7BAF7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2" name="Text Box 63">
          <a:extLst>
            <a:ext uri="{FF2B5EF4-FFF2-40B4-BE49-F238E27FC236}">
              <a16:creationId xmlns:a16="http://schemas.microsoft.com/office/drawing/2014/main" id="{7BFB91CE-22E2-470F-BB38-13203367AB7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3" name="Text Box 64">
          <a:extLst>
            <a:ext uri="{FF2B5EF4-FFF2-40B4-BE49-F238E27FC236}">
              <a16:creationId xmlns:a16="http://schemas.microsoft.com/office/drawing/2014/main" id="{87D961A7-8FE2-4BF4-BC14-690813B1A23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4" name="Text Box 65">
          <a:extLst>
            <a:ext uri="{FF2B5EF4-FFF2-40B4-BE49-F238E27FC236}">
              <a16:creationId xmlns:a16="http://schemas.microsoft.com/office/drawing/2014/main" id="{F434414D-1B7A-4A40-89AA-9262C14ABBD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5" name="Text Box 66">
          <a:extLst>
            <a:ext uri="{FF2B5EF4-FFF2-40B4-BE49-F238E27FC236}">
              <a16:creationId xmlns:a16="http://schemas.microsoft.com/office/drawing/2014/main" id="{53B70093-8F82-4A5F-A6D2-0CEB4266A7C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6" name="Text Box 67">
          <a:extLst>
            <a:ext uri="{FF2B5EF4-FFF2-40B4-BE49-F238E27FC236}">
              <a16:creationId xmlns:a16="http://schemas.microsoft.com/office/drawing/2014/main" id="{14F3F505-D5AB-4ADA-A399-1CEB065C073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7" name="Text Box 68">
          <a:extLst>
            <a:ext uri="{FF2B5EF4-FFF2-40B4-BE49-F238E27FC236}">
              <a16:creationId xmlns:a16="http://schemas.microsoft.com/office/drawing/2014/main" id="{C1DA6F07-D3B3-4D69-8758-B7BF623F36B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8" name="Text Box 69">
          <a:extLst>
            <a:ext uri="{FF2B5EF4-FFF2-40B4-BE49-F238E27FC236}">
              <a16:creationId xmlns:a16="http://schemas.microsoft.com/office/drawing/2014/main" id="{7A4DD6DD-B129-45A0-9A76-896D1497725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79" name="Text Box 70">
          <a:extLst>
            <a:ext uri="{FF2B5EF4-FFF2-40B4-BE49-F238E27FC236}">
              <a16:creationId xmlns:a16="http://schemas.microsoft.com/office/drawing/2014/main" id="{3A2A5B82-CF8D-4312-8EE3-824D09F1341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0" name="Text Box 71">
          <a:extLst>
            <a:ext uri="{FF2B5EF4-FFF2-40B4-BE49-F238E27FC236}">
              <a16:creationId xmlns:a16="http://schemas.microsoft.com/office/drawing/2014/main" id="{BBD00350-41B3-4098-AD3C-A3A57483946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1" name="Text Box 72">
          <a:extLst>
            <a:ext uri="{FF2B5EF4-FFF2-40B4-BE49-F238E27FC236}">
              <a16:creationId xmlns:a16="http://schemas.microsoft.com/office/drawing/2014/main" id="{DCC8BF53-A29F-4F6D-B9CE-BC1CC6FDBAD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2" name="Text Box 73">
          <a:extLst>
            <a:ext uri="{FF2B5EF4-FFF2-40B4-BE49-F238E27FC236}">
              <a16:creationId xmlns:a16="http://schemas.microsoft.com/office/drawing/2014/main" id="{21D6D1F6-9488-47EF-8FC8-4DA1DD9DA0E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3" name="Text Box 74">
          <a:extLst>
            <a:ext uri="{FF2B5EF4-FFF2-40B4-BE49-F238E27FC236}">
              <a16:creationId xmlns:a16="http://schemas.microsoft.com/office/drawing/2014/main" id="{4F823B9A-51B1-4E8F-8BEE-65681AEEE48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4" name="Text Box 75">
          <a:extLst>
            <a:ext uri="{FF2B5EF4-FFF2-40B4-BE49-F238E27FC236}">
              <a16:creationId xmlns:a16="http://schemas.microsoft.com/office/drawing/2014/main" id="{3534DB08-295A-47C8-9E5D-B2D0C0DB4A3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5" name="Text Box 76">
          <a:extLst>
            <a:ext uri="{FF2B5EF4-FFF2-40B4-BE49-F238E27FC236}">
              <a16:creationId xmlns:a16="http://schemas.microsoft.com/office/drawing/2014/main" id="{105DEA1E-CEDB-4D6A-A7FB-4E1433F4E2E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6" name="Text Box 77">
          <a:extLst>
            <a:ext uri="{FF2B5EF4-FFF2-40B4-BE49-F238E27FC236}">
              <a16:creationId xmlns:a16="http://schemas.microsoft.com/office/drawing/2014/main" id="{5AC49840-DC62-4358-8BCC-4F4A90C611B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7" name="Text Box 78">
          <a:extLst>
            <a:ext uri="{FF2B5EF4-FFF2-40B4-BE49-F238E27FC236}">
              <a16:creationId xmlns:a16="http://schemas.microsoft.com/office/drawing/2014/main" id="{25EA682E-2250-42BF-9B1E-C30FED914D4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8" name="Text Box 79">
          <a:extLst>
            <a:ext uri="{FF2B5EF4-FFF2-40B4-BE49-F238E27FC236}">
              <a16:creationId xmlns:a16="http://schemas.microsoft.com/office/drawing/2014/main" id="{78D4DC23-6D9A-4676-A31F-0FFC81B0CBA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89" name="Text Box 80">
          <a:extLst>
            <a:ext uri="{FF2B5EF4-FFF2-40B4-BE49-F238E27FC236}">
              <a16:creationId xmlns:a16="http://schemas.microsoft.com/office/drawing/2014/main" id="{4FC063E5-5947-4757-A8CD-9B0CA6CE751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0" name="Text Box 81">
          <a:extLst>
            <a:ext uri="{FF2B5EF4-FFF2-40B4-BE49-F238E27FC236}">
              <a16:creationId xmlns:a16="http://schemas.microsoft.com/office/drawing/2014/main" id="{206F4E27-8336-4CB6-B2B1-6C1E796F581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1" name="Text Box 82">
          <a:extLst>
            <a:ext uri="{FF2B5EF4-FFF2-40B4-BE49-F238E27FC236}">
              <a16:creationId xmlns:a16="http://schemas.microsoft.com/office/drawing/2014/main" id="{267C7C56-BBF1-4260-869E-52FBA038907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2" name="Text Box 83">
          <a:extLst>
            <a:ext uri="{FF2B5EF4-FFF2-40B4-BE49-F238E27FC236}">
              <a16:creationId xmlns:a16="http://schemas.microsoft.com/office/drawing/2014/main" id="{AAF3BBBC-103C-4FCD-A371-5309F06E3E6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3" name="Text Box 84">
          <a:extLst>
            <a:ext uri="{FF2B5EF4-FFF2-40B4-BE49-F238E27FC236}">
              <a16:creationId xmlns:a16="http://schemas.microsoft.com/office/drawing/2014/main" id="{9D07B5FC-C6CD-4CA4-8CDC-E268BC37AFD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4" name="Text Box 85">
          <a:extLst>
            <a:ext uri="{FF2B5EF4-FFF2-40B4-BE49-F238E27FC236}">
              <a16:creationId xmlns:a16="http://schemas.microsoft.com/office/drawing/2014/main" id="{1D6BD290-506D-4EE3-B9C5-DE8A44FB626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5" name="Text Box 86">
          <a:extLst>
            <a:ext uri="{FF2B5EF4-FFF2-40B4-BE49-F238E27FC236}">
              <a16:creationId xmlns:a16="http://schemas.microsoft.com/office/drawing/2014/main" id="{C288F6EC-20A0-4148-A348-095598FE8FF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6" name="Text Box 87">
          <a:extLst>
            <a:ext uri="{FF2B5EF4-FFF2-40B4-BE49-F238E27FC236}">
              <a16:creationId xmlns:a16="http://schemas.microsoft.com/office/drawing/2014/main" id="{E85B22A3-9F86-4F7F-93C1-0B82E977E7B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7" name="Text Box 88">
          <a:extLst>
            <a:ext uri="{FF2B5EF4-FFF2-40B4-BE49-F238E27FC236}">
              <a16:creationId xmlns:a16="http://schemas.microsoft.com/office/drawing/2014/main" id="{66C834DB-2ECE-4452-86CD-821EE588B35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8" name="Text Box 89">
          <a:extLst>
            <a:ext uri="{FF2B5EF4-FFF2-40B4-BE49-F238E27FC236}">
              <a16:creationId xmlns:a16="http://schemas.microsoft.com/office/drawing/2014/main" id="{802A1EE7-F74D-4509-9D22-1C8E40A1DBC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699" name="Text Box 90">
          <a:extLst>
            <a:ext uri="{FF2B5EF4-FFF2-40B4-BE49-F238E27FC236}">
              <a16:creationId xmlns:a16="http://schemas.microsoft.com/office/drawing/2014/main" id="{654AD12F-8A21-4A88-918B-312223765E7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0" name="Text Box 91">
          <a:extLst>
            <a:ext uri="{FF2B5EF4-FFF2-40B4-BE49-F238E27FC236}">
              <a16:creationId xmlns:a16="http://schemas.microsoft.com/office/drawing/2014/main" id="{0A772DD2-3311-4BF6-A30B-3EA0E7F16FE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1" name="Text Box 92">
          <a:extLst>
            <a:ext uri="{FF2B5EF4-FFF2-40B4-BE49-F238E27FC236}">
              <a16:creationId xmlns:a16="http://schemas.microsoft.com/office/drawing/2014/main" id="{1502F780-487D-4D83-AF1C-D7C07E99B9E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2" name="Text Box 93">
          <a:extLst>
            <a:ext uri="{FF2B5EF4-FFF2-40B4-BE49-F238E27FC236}">
              <a16:creationId xmlns:a16="http://schemas.microsoft.com/office/drawing/2014/main" id="{9BA8DAC0-2ACC-4CE4-9C18-E5A6A7F3E21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3" name="Text Box 94">
          <a:extLst>
            <a:ext uri="{FF2B5EF4-FFF2-40B4-BE49-F238E27FC236}">
              <a16:creationId xmlns:a16="http://schemas.microsoft.com/office/drawing/2014/main" id="{B53FB06A-7409-4E6C-A14C-5B206401E9F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4" name="Text Box 95">
          <a:extLst>
            <a:ext uri="{FF2B5EF4-FFF2-40B4-BE49-F238E27FC236}">
              <a16:creationId xmlns:a16="http://schemas.microsoft.com/office/drawing/2014/main" id="{9D14F045-97B8-408A-B4C3-1B4ACCAAD41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5" name="Text Box 96">
          <a:extLst>
            <a:ext uri="{FF2B5EF4-FFF2-40B4-BE49-F238E27FC236}">
              <a16:creationId xmlns:a16="http://schemas.microsoft.com/office/drawing/2014/main" id="{AEDFB616-023F-4C24-B5A8-F1A52B7E7BC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6" name="Text Box 97">
          <a:extLst>
            <a:ext uri="{FF2B5EF4-FFF2-40B4-BE49-F238E27FC236}">
              <a16:creationId xmlns:a16="http://schemas.microsoft.com/office/drawing/2014/main" id="{7A2965CC-2D87-47DB-8D8F-10F4F22FF31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7" name="Text Box 98">
          <a:extLst>
            <a:ext uri="{FF2B5EF4-FFF2-40B4-BE49-F238E27FC236}">
              <a16:creationId xmlns:a16="http://schemas.microsoft.com/office/drawing/2014/main" id="{FAE55FB7-3228-4E64-91AF-F7A2E9B23AF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8" name="Text Box 99">
          <a:extLst>
            <a:ext uri="{FF2B5EF4-FFF2-40B4-BE49-F238E27FC236}">
              <a16:creationId xmlns:a16="http://schemas.microsoft.com/office/drawing/2014/main" id="{B4DD3F38-74E5-41A4-B51E-FE3C8A669B1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09" name="Text Box 100">
          <a:extLst>
            <a:ext uri="{FF2B5EF4-FFF2-40B4-BE49-F238E27FC236}">
              <a16:creationId xmlns:a16="http://schemas.microsoft.com/office/drawing/2014/main" id="{53B70EEF-1E6F-44FA-A56B-B998BBF68A4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0" name="Text Box 101">
          <a:extLst>
            <a:ext uri="{FF2B5EF4-FFF2-40B4-BE49-F238E27FC236}">
              <a16:creationId xmlns:a16="http://schemas.microsoft.com/office/drawing/2014/main" id="{70E9F5F9-BA98-467D-ABE9-2657A81BB6B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1" name="Text Box 102">
          <a:extLst>
            <a:ext uri="{FF2B5EF4-FFF2-40B4-BE49-F238E27FC236}">
              <a16:creationId xmlns:a16="http://schemas.microsoft.com/office/drawing/2014/main" id="{38F66EFE-4ED2-42D2-9676-D6C9C76DC96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2" name="Text Box 2">
          <a:extLst>
            <a:ext uri="{FF2B5EF4-FFF2-40B4-BE49-F238E27FC236}">
              <a16:creationId xmlns:a16="http://schemas.microsoft.com/office/drawing/2014/main" id="{897EC3C5-F4A2-47D3-84F2-B6720C953A6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3" name="Text Box 2">
          <a:extLst>
            <a:ext uri="{FF2B5EF4-FFF2-40B4-BE49-F238E27FC236}">
              <a16:creationId xmlns:a16="http://schemas.microsoft.com/office/drawing/2014/main" id="{83CDC993-C4E6-473F-BF98-9C321BE5023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4" name="Text Box 3">
          <a:extLst>
            <a:ext uri="{FF2B5EF4-FFF2-40B4-BE49-F238E27FC236}">
              <a16:creationId xmlns:a16="http://schemas.microsoft.com/office/drawing/2014/main" id="{9529F83B-664F-47E4-BE85-7AC2D00C651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5" name="Text Box 4">
          <a:extLst>
            <a:ext uri="{FF2B5EF4-FFF2-40B4-BE49-F238E27FC236}">
              <a16:creationId xmlns:a16="http://schemas.microsoft.com/office/drawing/2014/main" id="{3CFE767C-9692-48D2-9C49-DD07A8CCE2E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6" name="Text Box 5">
          <a:extLst>
            <a:ext uri="{FF2B5EF4-FFF2-40B4-BE49-F238E27FC236}">
              <a16:creationId xmlns:a16="http://schemas.microsoft.com/office/drawing/2014/main" id="{33CB6F2A-807A-4B4F-A3CF-4DDE7AC840E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7" name="Text Box 6">
          <a:extLst>
            <a:ext uri="{FF2B5EF4-FFF2-40B4-BE49-F238E27FC236}">
              <a16:creationId xmlns:a16="http://schemas.microsoft.com/office/drawing/2014/main" id="{26DA9182-6FB9-45B8-B6BB-BA262134D11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8" name="Text Box 7">
          <a:extLst>
            <a:ext uri="{FF2B5EF4-FFF2-40B4-BE49-F238E27FC236}">
              <a16:creationId xmlns:a16="http://schemas.microsoft.com/office/drawing/2014/main" id="{D701DBA8-742B-42EC-97DF-A17F5419B39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19" name="Text Box 8">
          <a:extLst>
            <a:ext uri="{FF2B5EF4-FFF2-40B4-BE49-F238E27FC236}">
              <a16:creationId xmlns:a16="http://schemas.microsoft.com/office/drawing/2014/main" id="{4F2C11B5-0F8C-4B33-9093-01CCEEA7844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0" name="Text Box 9">
          <a:extLst>
            <a:ext uri="{FF2B5EF4-FFF2-40B4-BE49-F238E27FC236}">
              <a16:creationId xmlns:a16="http://schemas.microsoft.com/office/drawing/2014/main" id="{3C1D9CB4-1E4E-4793-8CC5-FF949365ED3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1" name="Text Box 10">
          <a:extLst>
            <a:ext uri="{FF2B5EF4-FFF2-40B4-BE49-F238E27FC236}">
              <a16:creationId xmlns:a16="http://schemas.microsoft.com/office/drawing/2014/main" id="{C7AA88E3-F1CC-47C6-9B29-07695FF4753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2" name="Text Box 11">
          <a:extLst>
            <a:ext uri="{FF2B5EF4-FFF2-40B4-BE49-F238E27FC236}">
              <a16:creationId xmlns:a16="http://schemas.microsoft.com/office/drawing/2014/main" id="{A7657D7B-F43B-44BC-A8FB-14D5DE8430D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3" name="Text Box 12">
          <a:extLst>
            <a:ext uri="{FF2B5EF4-FFF2-40B4-BE49-F238E27FC236}">
              <a16:creationId xmlns:a16="http://schemas.microsoft.com/office/drawing/2014/main" id="{C17F59B8-E9C0-4EDA-9A06-A2417944F1A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4" name="Text Box 13">
          <a:extLst>
            <a:ext uri="{FF2B5EF4-FFF2-40B4-BE49-F238E27FC236}">
              <a16:creationId xmlns:a16="http://schemas.microsoft.com/office/drawing/2014/main" id="{FA46B390-BD17-4D33-9315-3D4AF66F98B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5" name="Text Box 14">
          <a:extLst>
            <a:ext uri="{FF2B5EF4-FFF2-40B4-BE49-F238E27FC236}">
              <a16:creationId xmlns:a16="http://schemas.microsoft.com/office/drawing/2014/main" id="{1D560B9A-FEEC-41FE-A7B3-E195CADEB64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6" name="Text Box 15">
          <a:extLst>
            <a:ext uri="{FF2B5EF4-FFF2-40B4-BE49-F238E27FC236}">
              <a16:creationId xmlns:a16="http://schemas.microsoft.com/office/drawing/2014/main" id="{BDC8084F-8277-422F-8708-D5C3F3E4384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7" name="Text Box 16">
          <a:extLst>
            <a:ext uri="{FF2B5EF4-FFF2-40B4-BE49-F238E27FC236}">
              <a16:creationId xmlns:a16="http://schemas.microsoft.com/office/drawing/2014/main" id="{1AB57DA0-4488-448D-B5BD-8E542BAA608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8" name="Text Box 17">
          <a:extLst>
            <a:ext uri="{FF2B5EF4-FFF2-40B4-BE49-F238E27FC236}">
              <a16:creationId xmlns:a16="http://schemas.microsoft.com/office/drawing/2014/main" id="{85FD49FC-3B05-4B20-A661-481A60F7E69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29" name="Text Box 18">
          <a:extLst>
            <a:ext uri="{FF2B5EF4-FFF2-40B4-BE49-F238E27FC236}">
              <a16:creationId xmlns:a16="http://schemas.microsoft.com/office/drawing/2014/main" id="{9251F76E-A1E5-43D0-97A6-6435AC5A91B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0" name="Text Box 19">
          <a:extLst>
            <a:ext uri="{FF2B5EF4-FFF2-40B4-BE49-F238E27FC236}">
              <a16:creationId xmlns:a16="http://schemas.microsoft.com/office/drawing/2014/main" id="{70D37AD2-E9C7-4E3D-B011-B4B4197864C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1" name="Text Box 20">
          <a:extLst>
            <a:ext uri="{FF2B5EF4-FFF2-40B4-BE49-F238E27FC236}">
              <a16:creationId xmlns:a16="http://schemas.microsoft.com/office/drawing/2014/main" id="{57A4151C-427B-483B-9A86-1D00F248DEB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2" name="Text Box 21">
          <a:extLst>
            <a:ext uri="{FF2B5EF4-FFF2-40B4-BE49-F238E27FC236}">
              <a16:creationId xmlns:a16="http://schemas.microsoft.com/office/drawing/2014/main" id="{7868DB7E-461D-459A-81D6-1CEDCB726D6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3" name="Text Box 22">
          <a:extLst>
            <a:ext uri="{FF2B5EF4-FFF2-40B4-BE49-F238E27FC236}">
              <a16:creationId xmlns:a16="http://schemas.microsoft.com/office/drawing/2014/main" id="{C1851E93-F674-4410-8F9F-55939C6B9A7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4" name="Text Box 23">
          <a:extLst>
            <a:ext uri="{FF2B5EF4-FFF2-40B4-BE49-F238E27FC236}">
              <a16:creationId xmlns:a16="http://schemas.microsoft.com/office/drawing/2014/main" id="{D35CFFC8-0DE5-4B7D-B0AB-E4DE3288697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5" name="Text Box 24">
          <a:extLst>
            <a:ext uri="{FF2B5EF4-FFF2-40B4-BE49-F238E27FC236}">
              <a16:creationId xmlns:a16="http://schemas.microsoft.com/office/drawing/2014/main" id="{AF81470B-4FAE-472C-A032-DB4C165AA2C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6" name="Text Box 25">
          <a:extLst>
            <a:ext uri="{FF2B5EF4-FFF2-40B4-BE49-F238E27FC236}">
              <a16:creationId xmlns:a16="http://schemas.microsoft.com/office/drawing/2014/main" id="{B9660319-0765-490D-934D-009057AF211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7" name="Text Box 26">
          <a:extLst>
            <a:ext uri="{FF2B5EF4-FFF2-40B4-BE49-F238E27FC236}">
              <a16:creationId xmlns:a16="http://schemas.microsoft.com/office/drawing/2014/main" id="{D0ED5AD9-95B6-4DBE-9277-AAEAE0C56CB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8" name="Text Box 27">
          <a:extLst>
            <a:ext uri="{FF2B5EF4-FFF2-40B4-BE49-F238E27FC236}">
              <a16:creationId xmlns:a16="http://schemas.microsoft.com/office/drawing/2014/main" id="{2A64F6D4-4A1D-4070-9E38-F462538BFFB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39" name="Text Box 28">
          <a:extLst>
            <a:ext uri="{FF2B5EF4-FFF2-40B4-BE49-F238E27FC236}">
              <a16:creationId xmlns:a16="http://schemas.microsoft.com/office/drawing/2014/main" id="{B256A421-C5A8-4174-BE0F-92EB5AB4E0F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0" name="Text Box 29">
          <a:extLst>
            <a:ext uri="{FF2B5EF4-FFF2-40B4-BE49-F238E27FC236}">
              <a16:creationId xmlns:a16="http://schemas.microsoft.com/office/drawing/2014/main" id="{E348EAEB-5764-44D6-BCDF-78947D49CBE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1" name="Text Box 30">
          <a:extLst>
            <a:ext uri="{FF2B5EF4-FFF2-40B4-BE49-F238E27FC236}">
              <a16:creationId xmlns:a16="http://schemas.microsoft.com/office/drawing/2014/main" id="{63F3DEED-F39A-4D57-862C-54C7A9D38DC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2" name="Text Box 31">
          <a:extLst>
            <a:ext uri="{FF2B5EF4-FFF2-40B4-BE49-F238E27FC236}">
              <a16:creationId xmlns:a16="http://schemas.microsoft.com/office/drawing/2014/main" id="{B72957A4-E3FA-408A-A0E2-72B764971C0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3" name="Text Box 32">
          <a:extLst>
            <a:ext uri="{FF2B5EF4-FFF2-40B4-BE49-F238E27FC236}">
              <a16:creationId xmlns:a16="http://schemas.microsoft.com/office/drawing/2014/main" id="{780647E7-C6D9-4A5C-9900-61276106204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4" name="Text Box 33">
          <a:extLst>
            <a:ext uri="{FF2B5EF4-FFF2-40B4-BE49-F238E27FC236}">
              <a16:creationId xmlns:a16="http://schemas.microsoft.com/office/drawing/2014/main" id="{BCE5076E-4835-49C9-8F1C-CA371F401B9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5" name="Text Box 34">
          <a:extLst>
            <a:ext uri="{FF2B5EF4-FFF2-40B4-BE49-F238E27FC236}">
              <a16:creationId xmlns:a16="http://schemas.microsoft.com/office/drawing/2014/main" id="{84C6618D-4A98-48E4-B1B6-337D61636D7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6" name="Text Box 35">
          <a:extLst>
            <a:ext uri="{FF2B5EF4-FFF2-40B4-BE49-F238E27FC236}">
              <a16:creationId xmlns:a16="http://schemas.microsoft.com/office/drawing/2014/main" id="{C603C9BF-A152-4421-9BF2-471B946112E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7" name="Text Box 36">
          <a:extLst>
            <a:ext uri="{FF2B5EF4-FFF2-40B4-BE49-F238E27FC236}">
              <a16:creationId xmlns:a16="http://schemas.microsoft.com/office/drawing/2014/main" id="{D1306FBF-DFF5-4FFD-B761-D5C116CD376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8" name="Text Box 37">
          <a:extLst>
            <a:ext uri="{FF2B5EF4-FFF2-40B4-BE49-F238E27FC236}">
              <a16:creationId xmlns:a16="http://schemas.microsoft.com/office/drawing/2014/main" id="{4A4D5144-9A2E-4B59-8B09-F0B4B5F7837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49" name="Text Box 38">
          <a:extLst>
            <a:ext uri="{FF2B5EF4-FFF2-40B4-BE49-F238E27FC236}">
              <a16:creationId xmlns:a16="http://schemas.microsoft.com/office/drawing/2014/main" id="{48FA8DD2-03F5-4F58-8CE3-FE38B99A89C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0" name="Text Box 39">
          <a:extLst>
            <a:ext uri="{FF2B5EF4-FFF2-40B4-BE49-F238E27FC236}">
              <a16:creationId xmlns:a16="http://schemas.microsoft.com/office/drawing/2014/main" id="{65D1CAE4-E6F6-4297-92A2-FB438483DCE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1" name="Text Box 40">
          <a:extLst>
            <a:ext uri="{FF2B5EF4-FFF2-40B4-BE49-F238E27FC236}">
              <a16:creationId xmlns:a16="http://schemas.microsoft.com/office/drawing/2014/main" id="{0A44ACFD-A4D2-4D59-BC00-E541234DB83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2" name="Text Box 41">
          <a:extLst>
            <a:ext uri="{FF2B5EF4-FFF2-40B4-BE49-F238E27FC236}">
              <a16:creationId xmlns:a16="http://schemas.microsoft.com/office/drawing/2014/main" id="{259237B4-CEB1-48A0-B536-DEF4AD3ECA3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3" name="Text Box 42">
          <a:extLst>
            <a:ext uri="{FF2B5EF4-FFF2-40B4-BE49-F238E27FC236}">
              <a16:creationId xmlns:a16="http://schemas.microsoft.com/office/drawing/2014/main" id="{EA9D9223-594C-4BEA-8377-0A5BE904C2C7}"/>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4" name="Text Box 43">
          <a:extLst>
            <a:ext uri="{FF2B5EF4-FFF2-40B4-BE49-F238E27FC236}">
              <a16:creationId xmlns:a16="http://schemas.microsoft.com/office/drawing/2014/main" id="{FDA13A2C-DB14-415A-9DD6-163E01F5368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5" name="Text Box 44">
          <a:extLst>
            <a:ext uri="{FF2B5EF4-FFF2-40B4-BE49-F238E27FC236}">
              <a16:creationId xmlns:a16="http://schemas.microsoft.com/office/drawing/2014/main" id="{F50243A2-949B-4690-BCE2-B50886765CF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6" name="Text Box 45">
          <a:extLst>
            <a:ext uri="{FF2B5EF4-FFF2-40B4-BE49-F238E27FC236}">
              <a16:creationId xmlns:a16="http://schemas.microsoft.com/office/drawing/2014/main" id="{B2A23348-DDA4-4B0F-9168-15D2277D012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7" name="Text Box 46">
          <a:extLst>
            <a:ext uri="{FF2B5EF4-FFF2-40B4-BE49-F238E27FC236}">
              <a16:creationId xmlns:a16="http://schemas.microsoft.com/office/drawing/2014/main" id="{FB1E5825-DEB4-4154-BBFE-374776AAEF5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8" name="Text Box 47">
          <a:extLst>
            <a:ext uri="{FF2B5EF4-FFF2-40B4-BE49-F238E27FC236}">
              <a16:creationId xmlns:a16="http://schemas.microsoft.com/office/drawing/2014/main" id="{4A5CAD14-77F6-431E-AA65-AFABEFED133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59" name="Text Box 48">
          <a:extLst>
            <a:ext uri="{FF2B5EF4-FFF2-40B4-BE49-F238E27FC236}">
              <a16:creationId xmlns:a16="http://schemas.microsoft.com/office/drawing/2014/main" id="{FCFA5382-CC2A-4AA3-8BB8-D5B59AE01A3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0" name="Text Box 49">
          <a:extLst>
            <a:ext uri="{FF2B5EF4-FFF2-40B4-BE49-F238E27FC236}">
              <a16:creationId xmlns:a16="http://schemas.microsoft.com/office/drawing/2014/main" id="{E0BFBCB7-C425-4092-8B36-0DF437F01D4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1" name="Text Box 50">
          <a:extLst>
            <a:ext uri="{FF2B5EF4-FFF2-40B4-BE49-F238E27FC236}">
              <a16:creationId xmlns:a16="http://schemas.microsoft.com/office/drawing/2014/main" id="{ED6A7A67-42D6-4025-A4F5-BF51723702F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2" name="Text Box 51">
          <a:extLst>
            <a:ext uri="{FF2B5EF4-FFF2-40B4-BE49-F238E27FC236}">
              <a16:creationId xmlns:a16="http://schemas.microsoft.com/office/drawing/2014/main" id="{D5ABBC8C-73A8-4B5D-BF89-021639F842F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3" name="Text Box 52">
          <a:extLst>
            <a:ext uri="{FF2B5EF4-FFF2-40B4-BE49-F238E27FC236}">
              <a16:creationId xmlns:a16="http://schemas.microsoft.com/office/drawing/2014/main" id="{ED608555-DA44-414A-9449-0F96D84F4CE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4" name="Text Box 53">
          <a:extLst>
            <a:ext uri="{FF2B5EF4-FFF2-40B4-BE49-F238E27FC236}">
              <a16:creationId xmlns:a16="http://schemas.microsoft.com/office/drawing/2014/main" id="{5E7F9253-9CFA-45FB-B889-EAD64E7B44F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5" name="Text Box 54">
          <a:extLst>
            <a:ext uri="{FF2B5EF4-FFF2-40B4-BE49-F238E27FC236}">
              <a16:creationId xmlns:a16="http://schemas.microsoft.com/office/drawing/2014/main" id="{8F2BD97E-06F1-4E79-B31C-2C945A51125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6" name="Text Box 55">
          <a:extLst>
            <a:ext uri="{FF2B5EF4-FFF2-40B4-BE49-F238E27FC236}">
              <a16:creationId xmlns:a16="http://schemas.microsoft.com/office/drawing/2014/main" id="{13BCB0F3-7542-4BD8-B0EC-88A68C8B8798}"/>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7" name="Text Box 56">
          <a:extLst>
            <a:ext uri="{FF2B5EF4-FFF2-40B4-BE49-F238E27FC236}">
              <a16:creationId xmlns:a16="http://schemas.microsoft.com/office/drawing/2014/main" id="{D8D174A9-51C1-4CF3-BA0C-8D0CD7EFD2B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8" name="Text Box 57">
          <a:extLst>
            <a:ext uri="{FF2B5EF4-FFF2-40B4-BE49-F238E27FC236}">
              <a16:creationId xmlns:a16="http://schemas.microsoft.com/office/drawing/2014/main" id="{79BE7A8A-BB74-4574-906B-3C1D270EE7B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69" name="Text Box 58">
          <a:extLst>
            <a:ext uri="{FF2B5EF4-FFF2-40B4-BE49-F238E27FC236}">
              <a16:creationId xmlns:a16="http://schemas.microsoft.com/office/drawing/2014/main" id="{A1B564A1-8530-4277-90A8-81A68AF01B5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0" name="Text Box 59">
          <a:extLst>
            <a:ext uri="{FF2B5EF4-FFF2-40B4-BE49-F238E27FC236}">
              <a16:creationId xmlns:a16="http://schemas.microsoft.com/office/drawing/2014/main" id="{C385B8CA-F308-4BCE-A452-1290ECA4DE4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1" name="Text Box 60">
          <a:extLst>
            <a:ext uri="{FF2B5EF4-FFF2-40B4-BE49-F238E27FC236}">
              <a16:creationId xmlns:a16="http://schemas.microsoft.com/office/drawing/2014/main" id="{2FA01D26-1665-43E9-B2A9-9B7B5CD482A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2" name="Text Box 61">
          <a:extLst>
            <a:ext uri="{FF2B5EF4-FFF2-40B4-BE49-F238E27FC236}">
              <a16:creationId xmlns:a16="http://schemas.microsoft.com/office/drawing/2014/main" id="{5F39E3E4-E865-4E86-828F-59053002B71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3" name="Text Box 62">
          <a:extLst>
            <a:ext uri="{FF2B5EF4-FFF2-40B4-BE49-F238E27FC236}">
              <a16:creationId xmlns:a16="http://schemas.microsoft.com/office/drawing/2014/main" id="{7ABBD62D-9A3E-453D-A0E3-A8BB21676AB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4" name="Text Box 63">
          <a:extLst>
            <a:ext uri="{FF2B5EF4-FFF2-40B4-BE49-F238E27FC236}">
              <a16:creationId xmlns:a16="http://schemas.microsoft.com/office/drawing/2014/main" id="{D09FEE5B-2657-4DF2-AED7-023E7CC9FDC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5" name="Text Box 64">
          <a:extLst>
            <a:ext uri="{FF2B5EF4-FFF2-40B4-BE49-F238E27FC236}">
              <a16:creationId xmlns:a16="http://schemas.microsoft.com/office/drawing/2014/main" id="{E4B93F86-A7DE-43CE-BCC1-FEE2977BB6B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6" name="Text Box 65">
          <a:extLst>
            <a:ext uri="{FF2B5EF4-FFF2-40B4-BE49-F238E27FC236}">
              <a16:creationId xmlns:a16="http://schemas.microsoft.com/office/drawing/2014/main" id="{DEFEC842-C859-4E04-B17D-6B19122609E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7" name="Text Box 66">
          <a:extLst>
            <a:ext uri="{FF2B5EF4-FFF2-40B4-BE49-F238E27FC236}">
              <a16:creationId xmlns:a16="http://schemas.microsoft.com/office/drawing/2014/main" id="{6CABBDB5-8494-4517-9C28-F03FDC34CC0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8" name="Text Box 67">
          <a:extLst>
            <a:ext uri="{FF2B5EF4-FFF2-40B4-BE49-F238E27FC236}">
              <a16:creationId xmlns:a16="http://schemas.microsoft.com/office/drawing/2014/main" id="{876241A2-962D-41D8-9252-6AEC9B40951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79" name="Text Box 68">
          <a:extLst>
            <a:ext uri="{FF2B5EF4-FFF2-40B4-BE49-F238E27FC236}">
              <a16:creationId xmlns:a16="http://schemas.microsoft.com/office/drawing/2014/main" id="{3689CFAE-BD19-4B77-BFA4-07CBA6463B7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0" name="Text Box 69">
          <a:extLst>
            <a:ext uri="{FF2B5EF4-FFF2-40B4-BE49-F238E27FC236}">
              <a16:creationId xmlns:a16="http://schemas.microsoft.com/office/drawing/2014/main" id="{CA6448D1-DEA2-4272-9E70-B4499319231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1" name="Text Box 70">
          <a:extLst>
            <a:ext uri="{FF2B5EF4-FFF2-40B4-BE49-F238E27FC236}">
              <a16:creationId xmlns:a16="http://schemas.microsoft.com/office/drawing/2014/main" id="{209F042F-7676-4A3B-8E6E-D9F4EBA5944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2" name="Text Box 71">
          <a:extLst>
            <a:ext uri="{FF2B5EF4-FFF2-40B4-BE49-F238E27FC236}">
              <a16:creationId xmlns:a16="http://schemas.microsoft.com/office/drawing/2014/main" id="{7AEDF7A9-4F09-4771-A874-E4F8DDB48F3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3" name="Text Box 72">
          <a:extLst>
            <a:ext uri="{FF2B5EF4-FFF2-40B4-BE49-F238E27FC236}">
              <a16:creationId xmlns:a16="http://schemas.microsoft.com/office/drawing/2014/main" id="{F09905AA-9C06-4626-A752-35761FB5869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4" name="Text Box 73">
          <a:extLst>
            <a:ext uri="{FF2B5EF4-FFF2-40B4-BE49-F238E27FC236}">
              <a16:creationId xmlns:a16="http://schemas.microsoft.com/office/drawing/2014/main" id="{AE9C134D-E71B-417B-AC23-986CF975910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5" name="Text Box 74">
          <a:extLst>
            <a:ext uri="{FF2B5EF4-FFF2-40B4-BE49-F238E27FC236}">
              <a16:creationId xmlns:a16="http://schemas.microsoft.com/office/drawing/2014/main" id="{8BCA467D-1DBE-4C08-AE55-E89939083E3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6" name="Text Box 75">
          <a:extLst>
            <a:ext uri="{FF2B5EF4-FFF2-40B4-BE49-F238E27FC236}">
              <a16:creationId xmlns:a16="http://schemas.microsoft.com/office/drawing/2014/main" id="{255ABEFD-004D-4B03-B5D6-A57C11D8DCE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7" name="Text Box 76">
          <a:extLst>
            <a:ext uri="{FF2B5EF4-FFF2-40B4-BE49-F238E27FC236}">
              <a16:creationId xmlns:a16="http://schemas.microsoft.com/office/drawing/2014/main" id="{62AAD4B5-C1D4-47FF-B31D-BC21DD35260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8" name="Text Box 77">
          <a:extLst>
            <a:ext uri="{FF2B5EF4-FFF2-40B4-BE49-F238E27FC236}">
              <a16:creationId xmlns:a16="http://schemas.microsoft.com/office/drawing/2014/main" id="{75332DAB-520F-473A-A7F9-45482AEB77A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89" name="Text Box 78">
          <a:extLst>
            <a:ext uri="{FF2B5EF4-FFF2-40B4-BE49-F238E27FC236}">
              <a16:creationId xmlns:a16="http://schemas.microsoft.com/office/drawing/2014/main" id="{0ED73950-1C3B-4EE8-AB19-7719D437256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0" name="Text Box 79">
          <a:extLst>
            <a:ext uri="{FF2B5EF4-FFF2-40B4-BE49-F238E27FC236}">
              <a16:creationId xmlns:a16="http://schemas.microsoft.com/office/drawing/2014/main" id="{32619E71-E05E-43B5-B7D4-A32E2795855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1" name="Text Box 80">
          <a:extLst>
            <a:ext uri="{FF2B5EF4-FFF2-40B4-BE49-F238E27FC236}">
              <a16:creationId xmlns:a16="http://schemas.microsoft.com/office/drawing/2014/main" id="{6FB4972B-592F-4A8D-8B20-F3BD3837FFB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2" name="Text Box 81">
          <a:extLst>
            <a:ext uri="{FF2B5EF4-FFF2-40B4-BE49-F238E27FC236}">
              <a16:creationId xmlns:a16="http://schemas.microsoft.com/office/drawing/2014/main" id="{51713CC9-DB0D-45B8-BA50-A4A659B71DC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3" name="Text Box 82">
          <a:extLst>
            <a:ext uri="{FF2B5EF4-FFF2-40B4-BE49-F238E27FC236}">
              <a16:creationId xmlns:a16="http://schemas.microsoft.com/office/drawing/2014/main" id="{0881C01B-B1EB-4168-A167-528FC87711C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4" name="Text Box 83">
          <a:extLst>
            <a:ext uri="{FF2B5EF4-FFF2-40B4-BE49-F238E27FC236}">
              <a16:creationId xmlns:a16="http://schemas.microsoft.com/office/drawing/2014/main" id="{6869CE6B-F215-473D-9226-73E18EC6D59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5" name="Text Box 84">
          <a:extLst>
            <a:ext uri="{FF2B5EF4-FFF2-40B4-BE49-F238E27FC236}">
              <a16:creationId xmlns:a16="http://schemas.microsoft.com/office/drawing/2014/main" id="{BD2B6E0C-29DC-4D9F-B4DF-57056C37925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6" name="Text Box 85">
          <a:extLst>
            <a:ext uri="{FF2B5EF4-FFF2-40B4-BE49-F238E27FC236}">
              <a16:creationId xmlns:a16="http://schemas.microsoft.com/office/drawing/2014/main" id="{24A5BDE9-9496-496F-B3C8-93F1E6CFAC61}"/>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7" name="Text Box 86">
          <a:extLst>
            <a:ext uri="{FF2B5EF4-FFF2-40B4-BE49-F238E27FC236}">
              <a16:creationId xmlns:a16="http://schemas.microsoft.com/office/drawing/2014/main" id="{2B19D36B-23F3-4B6E-9EDD-928D2F56586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8" name="Text Box 87">
          <a:extLst>
            <a:ext uri="{FF2B5EF4-FFF2-40B4-BE49-F238E27FC236}">
              <a16:creationId xmlns:a16="http://schemas.microsoft.com/office/drawing/2014/main" id="{97165081-CD22-4F05-9EF4-E32F94555A16}"/>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799" name="Text Box 88">
          <a:extLst>
            <a:ext uri="{FF2B5EF4-FFF2-40B4-BE49-F238E27FC236}">
              <a16:creationId xmlns:a16="http://schemas.microsoft.com/office/drawing/2014/main" id="{A665AF8D-5031-49B4-A318-7616558FC1C9}"/>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0" name="Text Box 89">
          <a:extLst>
            <a:ext uri="{FF2B5EF4-FFF2-40B4-BE49-F238E27FC236}">
              <a16:creationId xmlns:a16="http://schemas.microsoft.com/office/drawing/2014/main" id="{4B54D945-9E00-4535-96D9-AF244745FBFC}"/>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1" name="Text Box 90">
          <a:extLst>
            <a:ext uri="{FF2B5EF4-FFF2-40B4-BE49-F238E27FC236}">
              <a16:creationId xmlns:a16="http://schemas.microsoft.com/office/drawing/2014/main" id="{9F5FEF7A-4A7D-4AEF-8E5D-61FE6418825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2" name="Text Box 91">
          <a:extLst>
            <a:ext uri="{FF2B5EF4-FFF2-40B4-BE49-F238E27FC236}">
              <a16:creationId xmlns:a16="http://schemas.microsoft.com/office/drawing/2014/main" id="{50DF7627-1B58-476C-AA19-F593BBF1E77E}"/>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3" name="Text Box 92">
          <a:extLst>
            <a:ext uri="{FF2B5EF4-FFF2-40B4-BE49-F238E27FC236}">
              <a16:creationId xmlns:a16="http://schemas.microsoft.com/office/drawing/2014/main" id="{E075E849-DE43-4EFD-B1B6-5D167745A70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4" name="Text Box 93">
          <a:extLst>
            <a:ext uri="{FF2B5EF4-FFF2-40B4-BE49-F238E27FC236}">
              <a16:creationId xmlns:a16="http://schemas.microsoft.com/office/drawing/2014/main" id="{6AE30CFA-6139-4175-AE0B-7F0A6CF6DDA4}"/>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5" name="Text Box 94">
          <a:extLst>
            <a:ext uri="{FF2B5EF4-FFF2-40B4-BE49-F238E27FC236}">
              <a16:creationId xmlns:a16="http://schemas.microsoft.com/office/drawing/2014/main" id="{FF4C4F10-3624-40E5-AE79-59BA7C2092B5}"/>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6" name="Text Box 95">
          <a:extLst>
            <a:ext uri="{FF2B5EF4-FFF2-40B4-BE49-F238E27FC236}">
              <a16:creationId xmlns:a16="http://schemas.microsoft.com/office/drawing/2014/main" id="{D6065900-0AD9-49E0-9E92-5401D8FF76E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7" name="Text Box 96">
          <a:extLst>
            <a:ext uri="{FF2B5EF4-FFF2-40B4-BE49-F238E27FC236}">
              <a16:creationId xmlns:a16="http://schemas.microsoft.com/office/drawing/2014/main" id="{FB31D995-3B02-43FB-B1D1-7A61851DC573}"/>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8" name="Text Box 97">
          <a:extLst>
            <a:ext uri="{FF2B5EF4-FFF2-40B4-BE49-F238E27FC236}">
              <a16:creationId xmlns:a16="http://schemas.microsoft.com/office/drawing/2014/main" id="{6EC4825E-3322-4212-923F-746DD5E8579B}"/>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09" name="Text Box 98">
          <a:extLst>
            <a:ext uri="{FF2B5EF4-FFF2-40B4-BE49-F238E27FC236}">
              <a16:creationId xmlns:a16="http://schemas.microsoft.com/office/drawing/2014/main" id="{804BCDDE-A1E3-4310-B6A4-294B11D93FD0}"/>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10" name="Text Box 99">
          <a:extLst>
            <a:ext uri="{FF2B5EF4-FFF2-40B4-BE49-F238E27FC236}">
              <a16:creationId xmlns:a16="http://schemas.microsoft.com/office/drawing/2014/main" id="{7FEA9A68-0145-4172-9BAB-F13F4032C9C2}"/>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11" name="Text Box 100">
          <a:extLst>
            <a:ext uri="{FF2B5EF4-FFF2-40B4-BE49-F238E27FC236}">
              <a16:creationId xmlns:a16="http://schemas.microsoft.com/office/drawing/2014/main" id="{0FB27071-64A3-46A9-A5E7-A55E7D9D8F5F}"/>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12" name="Text Box 101">
          <a:extLst>
            <a:ext uri="{FF2B5EF4-FFF2-40B4-BE49-F238E27FC236}">
              <a16:creationId xmlns:a16="http://schemas.microsoft.com/office/drawing/2014/main" id="{08312EB1-93AA-4344-A6E9-5237D184AA3D}"/>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60</xdr:row>
      <xdr:rowOff>0</xdr:rowOff>
    </xdr:from>
    <xdr:ext cx="66557" cy="204223"/>
    <xdr:sp macro="" textlink="">
      <xdr:nvSpPr>
        <xdr:cNvPr id="813" name="Text Box 102">
          <a:extLst>
            <a:ext uri="{FF2B5EF4-FFF2-40B4-BE49-F238E27FC236}">
              <a16:creationId xmlns:a16="http://schemas.microsoft.com/office/drawing/2014/main" id="{D32D7234-0953-4A25-AF15-243E2BD8705A}"/>
            </a:ext>
          </a:extLst>
        </xdr:cNvPr>
        <xdr:cNvSpPr txBox="1">
          <a:spLocks noChangeArrowheads="1"/>
        </xdr:cNvSpPr>
      </xdr:nvSpPr>
      <xdr:spPr bwMode="auto">
        <a:xfrm>
          <a:off x="781050" y="376428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14" name="Text Box 2">
          <a:extLst>
            <a:ext uri="{FF2B5EF4-FFF2-40B4-BE49-F238E27FC236}">
              <a16:creationId xmlns:a16="http://schemas.microsoft.com/office/drawing/2014/main" id="{BBD5DF38-59C6-4E81-9F9F-4AE01EEB218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15" name="Text Box 3">
          <a:extLst>
            <a:ext uri="{FF2B5EF4-FFF2-40B4-BE49-F238E27FC236}">
              <a16:creationId xmlns:a16="http://schemas.microsoft.com/office/drawing/2014/main" id="{B843C09C-9004-4532-A5DB-75FC406AA69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16" name="Text Box 4">
          <a:extLst>
            <a:ext uri="{FF2B5EF4-FFF2-40B4-BE49-F238E27FC236}">
              <a16:creationId xmlns:a16="http://schemas.microsoft.com/office/drawing/2014/main" id="{13A5C41A-06FE-4815-AFFD-8A4264C1D12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17" name="Text Box 5">
          <a:extLst>
            <a:ext uri="{FF2B5EF4-FFF2-40B4-BE49-F238E27FC236}">
              <a16:creationId xmlns:a16="http://schemas.microsoft.com/office/drawing/2014/main" id="{E6E10AF6-631E-4A9F-B028-3C035EF8587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18" name="Text Box 6">
          <a:extLst>
            <a:ext uri="{FF2B5EF4-FFF2-40B4-BE49-F238E27FC236}">
              <a16:creationId xmlns:a16="http://schemas.microsoft.com/office/drawing/2014/main" id="{5BA7157E-389B-48A2-B3A7-0D47F8D34DA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19" name="Text Box 7">
          <a:extLst>
            <a:ext uri="{FF2B5EF4-FFF2-40B4-BE49-F238E27FC236}">
              <a16:creationId xmlns:a16="http://schemas.microsoft.com/office/drawing/2014/main" id="{1662BFAD-AEA4-4856-A7ED-CFAC218AB6A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0" name="Text Box 8">
          <a:extLst>
            <a:ext uri="{FF2B5EF4-FFF2-40B4-BE49-F238E27FC236}">
              <a16:creationId xmlns:a16="http://schemas.microsoft.com/office/drawing/2014/main" id="{83A5FE84-0680-42D8-B19E-3F28FDBBD49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1" name="Text Box 9">
          <a:extLst>
            <a:ext uri="{FF2B5EF4-FFF2-40B4-BE49-F238E27FC236}">
              <a16:creationId xmlns:a16="http://schemas.microsoft.com/office/drawing/2014/main" id="{249DD7EE-FF79-41E4-9CA7-DB91E8A194C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2" name="Text Box 10">
          <a:extLst>
            <a:ext uri="{FF2B5EF4-FFF2-40B4-BE49-F238E27FC236}">
              <a16:creationId xmlns:a16="http://schemas.microsoft.com/office/drawing/2014/main" id="{94C6719E-E745-43A1-8820-AE6CF5747B7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3" name="Text Box 11">
          <a:extLst>
            <a:ext uri="{FF2B5EF4-FFF2-40B4-BE49-F238E27FC236}">
              <a16:creationId xmlns:a16="http://schemas.microsoft.com/office/drawing/2014/main" id="{1C1FBEA8-1306-492A-876D-6FFA6D98933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4" name="Text Box 12">
          <a:extLst>
            <a:ext uri="{FF2B5EF4-FFF2-40B4-BE49-F238E27FC236}">
              <a16:creationId xmlns:a16="http://schemas.microsoft.com/office/drawing/2014/main" id="{2E3CCA7D-BC5A-4940-A81B-25FB94C0728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5" name="Text Box 13">
          <a:extLst>
            <a:ext uri="{FF2B5EF4-FFF2-40B4-BE49-F238E27FC236}">
              <a16:creationId xmlns:a16="http://schemas.microsoft.com/office/drawing/2014/main" id="{0CD59A80-707C-4BCE-86B2-B76097721F7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6" name="Text Box 14">
          <a:extLst>
            <a:ext uri="{FF2B5EF4-FFF2-40B4-BE49-F238E27FC236}">
              <a16:creationId xmlns:a16="http://schemas.microsoft.com/office/drawing/2014/main" id="{8E26EAEA-0AC1-46DE-AD3E-450883DAC6D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7" name="Text Box 15">
          <a:extLst>
            <a:ext uri="{FF2B5EF4-FFF2-40B4-BE49-F238E27FC236}">
              <a16:creationId xmlns:a16="http://schemas.microsoft.com/office/drawing/2014/main" id="{918635EF-0A73-40C3-9676-4DA54E2DD71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8" name="Text Box 16">
          <a:extLst>
            <a:ext uri="{FF2B5EF4-FFF2-40B4-BE49-F238E27FC236}">
              <a16:creationId xmlns:a16="http://schemas.microsoft.com/office/drawing/2014/main" id="{AFC35FAD-52B1-4885-9F2F-B72CD7D6705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29" name="Text Box 17">
          <a:extLst>
            <a:ext uri="{FF2B5EF4-FFF2-40B4-BE49-F238E27FC236}">
              <a16:creationId xmlns:a16="http://schemas.microsoft.com/office/drawing/2014/main" id="{1C0AA217-B5DD-48CF-9622-736A09CF54D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0" name="Text Box 18">
          <a:extLst>
            <a:ext uri="{FF2B5EF4-FFF2-40B4-BE49-F238E27FC236}">
              <a16:creationId xmlns:a16="http://schemas.microsoft.com/office/drawing/2014/main" id="{00AEEDA5-A936-4C07-B342-3E01F1D21DC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1" name="Text Box 19">
          <a:extLst>
            <a:ext uri="{FF2B5EF4-FFF2-40B4-BE49-F238E27FC236}">
              <a16:creationId xmlns:a16="http://schemas.microsoft.com/office/drawing/2014/main" id="{67138E2F-EE73-4614-BF2D-1F793B8E1C3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2" name="Text Box 20">
          <a:extLst>
            <a:ext uri="{FF2B5EF4-FFF2-40B4-BE49-F238E27FC236}">
              <a16:creationId xmlns:a16="http://schemas.microsoft.com/office/drawing/2014/main" id="{2E7B1C83-88B4-42C6-B49D-F0EAC7BC873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3" name="Text Box 21">
          <a:extLst>
            <a:ext uri="{FF2B5EF4-FFF2-40B4-BE49-F238E27FC236}">
              <a16:creationId xmlns:a16="http://schemas.microsoft.com/office/drawing/2014/main" id="{39BA47FE-3847-402E-A1B6-6D4406EEEBE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4" name="Text Box 22">
          <a:extLst>
            <a:ext uri="{FF2B5EF4-FFF2-40B4-BE49-F238E27FC236}">
              <a16:creationId xmlns:a16="http://schemas.microsoft.com/office/drawing/2014/main" id="{F9F5D871-8061-42E9-BB44-35B4C3F5DD8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5" name="Text Box 23">
          <a:extLst>
            <a:ext uri="{FF2B5EF4-FFF2-40B4-BE49-F238E27FC236}">
              <a16:creationId xmlns:a16="http://schemas.microsoft.com/office/drawing/2014/main" id="{64F7F254-D216-40F6-97D2-C345DB997A0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6" name="Text Box 24">
          <a:extLst>
            <a:ext uri="{FF2B5EF4-FFF2-40B4-BE49-F238E27FC236}">
              <a16:creationId xmlns:a16="http://schemas.microsoft.com/office/drawing/2014/main" id="{B7BB4EB8-046F-45AF-84D7-7DB94E5BA94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7" name="Text Box 25">
          <a:extLst>
            <a:ext uri="{FF2B5EF4-FFF2-40B4-BE49-F238E27FC236}">
              <a16:creationId xmlns:a16="http://schemas.microsoft.com/office/drawing/2014/main" id="{EB0F3795-A747-4A14-86FA-D380F6E14E9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8" name="Text Box 26">
          <a:extLst>
            <a:ext uri="{FF2B5EF4-FFF2-40B4-BE49-F238E27FC236}">
              <a16:creationId xmlns:a16="http://schemas.microsoft.com/office/drawing/2014/main" id="{DF2C243B-B8EE-4145-AFED-47ECD5B43AD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39" name="Text Box 27">
          <a:extLst>
            <a:ext uri="{FF2B5EF4-FFF2-40B4-BE49-F238E27FC236}">
              <a16:creationId xmlns:a16="http://schemas.microsoft.com/office/drawing/2014/main" id="{EAE2F3AA-49AE-4FD6-BAEA-254DA710A50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0" name="Text Box 28">
          <a:extLst>
            <a:ext uri="{FF2B5EF4-FFF2-40B4-BE49-F238E27FC236}">
              <a16:creationId xmlns:a16="http://schemas.microsoft.com/office/drawing/2014/main" id="{A6F00814-46DE-4C6A-BBB0-95D5717F25C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1" name="Text Box 29">
          <a:extLst>
            <a:ext uri="{FF2B5EF4-FFF2-40B4-BE49-F238E27FC236}">
              <a16:creationId xmlns:a16="http://schemas.microsoft.com/office/drawing/2014/main" id="{745B8972-119F-4909-B45A-0DCF3D138CD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2" name="Text Box 30">
          <a:extLst>
            <a:ext uri="{FF2B5EF4-FFF2-40B4-BE49-F238E27FC236}">
              <a16:creationId xmlns:a16="http://schemas.microsoft.com/office/drawing/2014/main" id="{9DA39915-6F24-4102-AA07-5402EB30BA6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3" name="Text Box 31">
          <a:extLst>
            <a:ext uri="{FF2B5EF4-FFF2-40B4-BE49-F238E27FC236}">
              <a16:creationId xmlns:a16="http://schemas.microsoft.com/office/drawing/2014/main" id="{1BC0818E-6131-4207-B65D-7D024A95725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4" name="Text Box 32">
          <a:extLst>
            <a:ext uri="{FF2B5EF4-FFF2-40B4-BE49-F238E27FC236}">
              <a16:creationId xmlns:a16="http://schemas.microsoft.com/office/drawing/2014/main" id="{95A9DF27-5F53-4C24-99C5-727B4D5997D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5" name="Text Box 33">
          <a:extLst>
            <a:ext uri="{FF2B5EF4-FFF2-40B4-BE49-F238E27FC236}">
              <a16:creationId xmlns:a16="http://schemas.microsoft.com/office/drawing/2014/main" id="{830CDFD2-B43A-49ED-AF76-5805E5DF2F6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6" name="Text Box 34">
          <a:extLst>
            <a:ext uri="{FF2B5EF4-FFF2-40B4-BE49-F238E27FC236}">
              <a16:creationId xmlns:a16="http://schemas.microsoft.com/office/drawing/2014/main" id="{3B642F81-DD10-4438-A218-9EB0FD8B32E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7" name="Text Box 35">
          <a:extLst>
            <a:ext uri="{FF2B5EF4-FFF2-40B4-BE49-F238E27FC236}">
              <a16:creationId xmlns:a16="http://schemas.microsoft.com/office/drawing/2014/main" id="{BD028D4F-4F68-4E9F-B21E-7F7374F4376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8" name="Text Box 36">
          <a:extLst>
            <a:ext uri="{FF2B5EF4-FFF2-40B4-BE49-F238E27FC236}">
              <a16:creationId xmlns:a16="http://schemas.microsoft.com/office/drawing/2014/main" id="{A5C10CE6-B62B-4F44-9B90-4E9A8B2856E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49" name="Text Box 37">
          <a:extLst>
            <a:ext uri="{FF2B5EF4-FFF2-40B4-BE49-F238E27FC236}">
              <a16:creationId xmlns:a16="http://schemas.microsoft.com/office/drawing/2014/main" id="{DBDEBDF9-CBF9-4E84-AD91-186E8A5A9EF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0" name="Text Box 38">
          <a:extLst>
            <a:ext uri="{FF2B5EF4-FFF2-40B4-BE49-F238E27FC236}">
              <a16:creationId xmlns:a16="http://schemas.microsoft.com/office/drawing/2014/main" id="{0C749A59-565F-4860-91FD-45A7E56B4E1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1" name="Text Box 39">
          <a:extLst>
            <a:ext uri="{FF2B5EF4-FFF2-40B4-BE49-F238E27FC236}">
              <a16:creationId xmlns:a16="http://schemas.microsoft.com/office/drawing/2014/main" id="{A86C9A88-CAA2-4FFB-8C8E-D1646D1F93C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2" name="Text Box 40">
          <a:extLst>
            <a:ext uri="{FF2B5EF4-FFF2-40B4-BE49-F238E27FC236}">
              <a16:creationId xmlns:a16="http://schemas.microsoft.com/office/drawing/2014/main" id="{F4151B13-C6F5-45B8-8E00-E3775233BB3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3" name="Text Box 41">
          <a:extLst>
            <a:ext uri="{FF2B5EF4-FFF2-40B4-BE49-F238E27FC236}">
              <a16:creationId xmlns:a16="http://schemas.microsoft.com/office/drawing/2014/main" id="{1DDE365D-AE20-4230-8B15-3BC11603CD7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4" name="Text Box 42">
          <a:extLst>
            <a:ext uri="{FF2B5EF4-FFF2-40B4-BE49-F238E27FC236}">
              <a16:creationId xmlns:a16="http://schemas.microsoft.com/office/drawing/2014/main" id="{552CB9D2-23BF-47CE-BFF3-DFCCE149EB4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5" name="Text Box 43">
          <a:extLst>
            <a:ext uri="{FF2B5EF4-FFF2-40B4-BE49-F238E27FC236}">
              <a16:creationId xmlns:a16="http://schemas.microsoft.com/office/drawing/2014/main" id="{5EEABE67-CEE7-4199-BB21-72DCCDC7B26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6" name="Text Box 44">
          <a:extLst>
            <a:ext uri="{FF2B5EF4-FFF2-40B4-BE49-F238E27FC236}">
              <a16:creationId xmlns:a16="http://schemas.microsoft.com/office/drawing/2014/main" id="{F456D576-DDBA-4361-84EC-D5978EA4C27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7" name="Text Box 45">
          <a:extLst>
            <a:ext uri="{FF2B5EF4-FFF2-40B4-BE49-F238E27FC236}">
              <a16:creationId xmlns:a16="http://schemas.microsoft.com/office/drawing/2014/main" id="{5860517C-931B-4245-BA10-53B0EC7BDC6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8" name="Text Box 46">
          <a:extLst>
            <a:ext uri="{FF2B5EF4-FFF2-40B4-BE49-F238E27FC236}">
              <a16:creationId xmlns:a16="http://schemas.microsoft.com/office/drawing/2014/main" id="{9669B4EE-B6C3-4EEE-BAE7-D9170F3FB57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59" name="Text Box 47">
          <a:extLst>
            <a:ext uri="{FF2B5EF4-FFF2-40B4-BE49-F238E27FC236}">
              <a16:creationId xmlns:a16="http://schemas.microsoft.com/office/drawing/2014/main" id="{6EB3A99F-27BF-4212-8BB6-25F95A12835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0" name="Text Box 48">
          <a:extLst>
            <a:ext uri="{FF2B5EF4-FFF2-40B4-BE49-F238E27FC236}">
              <a16:creationId xmlns:a16="http://schemas.microsoft.com/office/drawing/2014/main" id="{B6137F0E-FC6E-4896-845C-9F41F9FF28C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1" name="Text Box 49">
          <a:extLst>
            <a:ext uri="{FF2B5EF4-FFF2-40B4-BE49-F238E27FC236}">
              <a16:creationId xmlns:a16="http://schemas.microsoft.com/office/drawing/2014/main" id="{4028DA3A-853E-4244-8D3A-68A2B438AE9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2" name="Text Box 50">
          <a:extLst>
            <a:ext uri="{FF2B5EF4-FFF2-40B4-BE49-F238E27FC236}">
              <a16:creationId xmlns:a16="http://schemas.microsoft.com/office/drawing/2014/main" id="{60CC21B7-CA82-40E4-8649-D5FEEFE725B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3" name="Text Box 51">
          <a:extLst>
            <a:ext uri="{FF2B5EF4-FFF2-40B4-BE49-F238E27FC236}">
              <a16:creationId xmlns:a16="http://schemas.microsoft.com/office/drawing/2014/main" id="{C4EF8A85-B94A-4041-8682-1EE8114EDE2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4" name="Text Box 52">
          <a:extLst>
            <a:ext uri="{FF2B5EF4-FFF2-40B4-BE49-F238E27FC236}">
              <a16:creationId xmlns:a16="http://schemas.microsoft.com/office/drawing/2014/main" id="{EC6D3DFE-DE68-44D6-B642-2AAA1D6423E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5" name="Text Box 53">
          <a:extLst>
            <a:ext uri="{FF2B5EF4-FFF2-40B4-BE49-F238E27FC236}">
              <a16:creationId xmlns:a16="http://schemas.microsoft.com/office/drawing/2014/main" id="{33BE8062-3F26-422B-9A90-15EE1BBDCDF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6" name="Text Box 54">
          <a:extLst>
            <a:ext uri="{FF2B5EF4-FFF2-40B4-BE49-F238E27FC236}">
              <a16:creationId xmlns:a16="http://schemas.microsoft.com/office/drawing/2014/main" id="{F3061291-E4BD-4FC1-8CFE-D2C1FF84609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7" name="Text Box 55">
          <a:extLst>
            <a:ext uri="{FF2B5EF4-FFF2-40B4-BE49-F238E27FC236}">
              <a16:creationId xmlns:a16="http://schemas.microsoft.com/office/drawing/2014/main" id="{4011196D-CBEB-4A51-B2E4-712954DBD01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8" name="Text Box 56">
          <a:extLst>
            <a:ext uri="{FF2B5EF4-FFF2-40B4-BE49-F238E27FC236}">
              <a16:creationId xmlns:a16="http://schemas.microsoft.com/office/drawing/2014/main" id="{1EBDC260-A06C-44F2-8CCD-04216AFDB9C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69" name="Text Box 57">
          <a:extLst>
            <a:ext uri="{FF2B5EF4-FFF2-40B4-BE49-F238E27FC236}">
              <a16:creationId xmlns:a16="http://schemas.microsoft.com/office/drawing/2014/main" id="{D64B3153-8CD6-4DF1-8356-0FAE1827C6C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0" name="Text Box 58">
          <a:extLst>
            <a:ext uri="{FF2B5EF4-FFF2-40B4-BE49-F238E27FC236}">
              <a16:creationId xmlns:a16="http://schemas.microsoft.com/office/drawing/2014/main" id="{AA93F468-1774-42AB-A3B9-FB198938EC7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1" name="Text Box 59">
          <a:extLst>
            <a:ext uri="{FF2B5EF4-FFF2-40B4-BE49-F238E27FC236}">
              <a16:creationId xmlns:a16="http://schemas.microsoft.com/office/drawing/2014/main" id="{3381F71D-27AD-4CAD-B30F-6B5AEEA2A0E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2" name="Text Box 60">
          <a:extLst>
            <a:ext uri="{FF2B5EF4-FFF2-40B4-BE49-F238E27FC236}">
              <a16:creationId xmlns:a16="http://schemas.microsoft.com/office/drawing/2014/main" id="{B0842BAD-5235-4A38-87FA-0AA461C30AA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3" name="Text Box 61">
          <a:extLst>
            <a:ext uri="{FF2B5EF4-FFF2-40B4-BE49-F238E27FC236}">
              <a16:creationId xmlns:a16="http://schemas.microsoft.com/office/drawing/2014/main" id="{EA15F8E5-6484-4A77-9B9B-739FFD9A2E2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4" name="Text Box 62">
          <a:extLst>
            <a:ext uri="{FF2B5EF4-FFF2-40B4-BE49-F238E27FC236}">
              <a16:creationId xmlns:a16="http://schemas.microsoft.com/office/drawing/2014/main" id="{7718ADBB-9E04-4ABA-8BFE-96292490BAF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5" name="Text Box 63">
          <a:extLst>
            <a:ext uri="{FF2B5EF4-FFF2-40B4-BE49-F238E27FC236}">
              <a16:creationId xmlns:a16="http://schemas.microsoft.com/office/drawing/2014/main" id="{92AC8216-0557-4DFD-8CA1-AD8BB41B0A4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6" name="Text Box 64">
          <a:extLst>
            <a:ext uri="{FF2B5EF4-FFF2-40B4-BE49-F238E27FC236}">
              <a16:creationId xmlns:a16="http://schemas.microsoft.com/office/drawing/2014/main" id="{85230724-0583-4241-A678-8FA4EC8FB22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7" name="Text Box 65">
          <a:extLst>
            <a:ext uri="{FF2B5EF4-FFF2-40B4-BE49-F238E27FC236}">
              <a16:creationId xmlns:a16="http://schemas.microsoft.com/office/drawing/2014/main" id="{B14AC87F-B221-4B3F-AD7B-F7DDFCDCDD1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8" name="Text Box 66">
          <a:extLst>
            <a:ext uri="{FF2B5EF4-FFF2-40B4-BE49-F238E27FC236}">
              <a16:creationId xmlns:a16="http://schemas.microsoft.com/office/drawing/2014/main" id="{2A7211AE-2B47-42D6-B1D1-C54DF35CE35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79" name="Text Box 67">
          <a:extLst>
            <a:ext uri="{FF2B5EF4-FFF2-40B4-BE49-F238E27FC236}">
              <a16:creationId xmlns:a16="http://schemas.microsoft.com/office/drawing/2014/main" id="{360180D7-649D-4C46-8F44-1420DAC107C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0" name="Text Box 68">
          <a:extLst>
            <a:ext uri="{FF2B5EF4-FFF2-40B4-BE49-F238E27FC236}">
              <a16:creationId xmlns:a16="http://schemas.microsoft.com/office/drawing/2014/main" id="{06D9BBE4-E0F3-4B6E-AAF7-5746CC88A4A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1" name="Text Box 69">
          <a:extLst>
            <a:ext uri="{FF2B5EF4-FFF2-40B4-BE49-F238E27FC236}">
              <a16:creationId xmlns:a16="http://schemas.microsoft.com/office/drawing/2014/main" id="{A54EB058-2141-473A-A1CD-6764429BCF8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2" name="Text Box 70">
          <a:extLst>
            <a:ext uri="{FF2B5EF4-FFF2-40B4-BE49-F238E27FC236}">
              <a16:creationId xmlns:a16="http://schemas.microsoft.com/office/drawing/2014/main" id="{B7D310FB-D15D-4F2A-9831-C7B56D6EBB5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3" name="Text Box 71">
          <a:extLst>
            <a:ext uri="{FF2B5EF4-FFF2-40B4-BE49-F238E27FC236}">
              <a16:creationId xmlns:a16="http://schemas.microsoft.com/office/drawing/2014/main" id="{9D7093E5-C2E2-47E8-8013-0DF15CD3ECB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4" name="Text Box 72">
          <a:extLst>
            <a:ext uri="{FF2B5EF4-FFF2-40B4-BE49-F238E27FC236}">
              <a16:creationId xmlns:a16="http://schemas.microsoft.com/office/drawing/2014/main" id="{A2DE3634-6BEF-4D59-AD06-2B556889663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5" name="Text Box 73">
          <a:extLst>
            <a:ext uri="{FF2B5EF4-FFF2-40B4-BE49-F238E27FC236}">
              <a16:creationId xmlns:a16="http://schemas.microsoft.com/office/drawing/2014/main" id="{2D58DA09-558A-45D3-A9AF-7699D6D25BE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6" name="Text Box 74">
          <a:extLst>
            <a:ext uri="{FF2B5EF4-FFF2-40B4-BE49-F238E27FC236}">
              <a16:creationId xmlns:a16="http://schemas.microsoft.com/office/drawing/2014/main" id="{EAC07AF7-441A-4D6B-95AE-8ECA9A9C8A6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7" name="Text Box 75">
          <a:extLst>
            <a:ext uri="{FF2B5EF4-FFF2-40B4-BE49-F238E27FC236}">
              <a16:creationId xmlns:a16="http://schemas.microsoft.com/office/drawing/2014/main" id="{E1E14119-9B34-4F99-AD4F-F86CB7A50DF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8" name="Text Box 76">
          <a:extLst>
            <a:ext uri="{FF2B5EF4-FFF2-40B4-BE49-F238E27FC236}">
              <a16:creationId xmlns:a16="http://schemas.microsoft.com/office/drawing/2014/main" id="{FD9B1286-52A3-450C-BEFD-0B1D9A8E30C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89" name="Text Box 77">
          <a:extLst>
            <a:ext uri="{FF2B5EF4-FFF2-40B4-BE49-F238E27FC236}">
              <a16:creationId xmlns:a16="http://schemas.microsoft.com/office/drawing/2014/main" id="{7FE7268B-C1BE-4669-83C7-4CFD3A2339E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0" name="Text Box 78">
          <a:extLst>
            <a:ext uri="{FF2B5EF4-FFF2-40B4-BE49-F238E27FC236}">
              <a16:creationId xmlns:a16="http://schemas.microsoft.com/office/drawing/2014/main" id="{90D20B60-3310-4D39-9CD5-6617F05E35A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1" name="Text Box 79">
          <a:extLst>
            <a:ext uri="{FF2B5EF4-FFF2-40B4-BE49-F238E27FC236}">
              <a16:creationId xmlns:a16="http://schemas.microsoft.com/office/drawing/2014/main" id="{0417ECDB-D6C1-4B79-9F82-97BC60DA3D8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2" name="Text Box 80">
          <a:extLst>
            <a:ext uri="{FF2B5EF4-FFF2-40B4-BE49-F238E27FC236}">
              <a16:creationId xmlns:a16="http://schemas.microsoft.com/office/drawing/2014/main" id="{BF29AA55-D2C2-4674-A508-FC592F53124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3" name="Text Box 81">
          <a:extLst>
            <a:ext uri="{FF2B5EF4-FFF2-40B4-BE49-F238E27FC236}">
              <a16:creationId xmlns:a16="http://schemas.microsoft.com/office/drawing/2014/main" id="{32EEB11D-3F2A-43CC-A2ED-98A9309C28E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4" name="Text Box 82">
          <a:extLst>
            <a:ext uri="{FF2B5EF4-FFF2-40B4-BE49-F238E27FC236}">
              <a16:creationId xmlns:a16="http://schemas.microsoft.com/office/drawing/2014/main" id="{F2D1D936-1E2B-49EA-BFDC-A6A27CAE4E0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5" name="Text Box 83">
          <a:extLst>
            <a:ext uri="{FF2B5EF4-FFF2-40B4-BE49-F238E27FC236}">
              <a16:creationId xmlns:a16="http://schemas.microsoft.com/office/drawing/2014/main" id="{ADAC720E-788C-4B8C-B769-A0F6536D5C4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6" name="Text Box 84">
          <a:extLst>
            <a:ext uri="{FF2B5EF4-FFF2-40B4-BE49-F238E27FC236}">
              <a16:creationId xmlns:a16="http://schemas.microsoft.com/office/drawing/2014/main" id="{94AE05B0-E26B-4A41-8644-749437AC964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7" name="Text Box 85">
          <a:extLst>
            <a:ext uri="{FF2B5EF4-FFF2-40B4-BE49-F238E27FC236}">
              <a16:creationId xmlns:a16="http://schemas.microsoft.com/office/drawing/2014/main" id="{DC95F0E9-F158-4E23-B6BA-94A7DD447DC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8" name="Text Box 86">
          <a:extLst>
            <a:ext uri="{FF2B5EF4-FFF2-40B4-BE49-F238E27FC236}">
              <a16:creationId xmlns:a16="http://schemas.microsoft.com/office/drawing/2014/main" id="{1308CB3B-D7AD-4B39-894A-5B699628445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899" name="Text Box 87">
          <a:extLst>
            <a:ext uri="{FF2B5EF4-FFF2-40B4-BE49-F238E27FC236}">
              <a16:creationId xmlns:a16="http://schemas.microsoft.com/office/drawing/2014/main" id="{9F0830ED-3856-4839-8085-3B538D61F8A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0" name="Text Box 88">
          <a:extLst>
            <a:ext uri="{FF2B5EF4-FFF2-40B4-BE49-F238E27FC236}">
              <a16:creationId xmlns:a16="http://schemas.microsoft.com/office/drawing/2014/main" id="{0BFE10D8-F0F7-4071-93AE-CEEA0F54DA4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1" name="Text Box 89">
          <a:extLst>
            <a:ext uri="{FF2B5EF4-FFF2-40B4-BE49-F238E27FC236}">
              <a16:creationId xmlns:a16="http://schemas.microsoft.com/office/drawing/2014/main" id="{2B5AAAC6-E0C9-4C5C-BFCB-5D382613579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2" name="Text Box 90">
          <a:extLst>
            <a:ext uri="{FF2B5EF4-FFF2-40B4-BE49-F238E27FC236}">
              <a16:creationId xmlns:a16="http://schemas.microsoft.com/office/drawing/2014/main" id="{7A385E96-14B9-4185-9AB6-FE3B23BB40B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3" name="Text Box 91">
          <a:extLst>
            <a:ext uri="{FF2B5EF4-FFF2-40B4-BE49-F238E27FC236}">
              <a16:creationId xmlns:a16="http://schemas.microsoft.com/office/drawing/2014/main" id="{6BA7DF76-F7BD-4A03-A1D9-F350B7AA934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4" name="Text Box 92">
          <a:extLst>
            <a:ext uri="{FF2B5EF4-FFF2-40B4-BE49-F238E27FC236}">
              <a16:creationId xmlns:a16="http://schemas.microsoft.com/office/drawing/2014/main" id="{C704C639-4634-47A0-B33D-AA7DD9A8793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5" name="Text Box 93">
          <a:extLst>
            <a:ext uri="{FF2B5EF4-FFF2-40B4-BE49-F238E27FC236}">
              <a16:creationId xmlns:a16="http://schemas.microsoft.com/office/drawing/2014/main" id="{4F5EC085-5552-4B19-AC57-8CB447E9320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6" name="Text Box 94">
          <a:extLst>
            <a:ext uri="{FF2B5EF4-FFF2-40B4-BE49-F238E27FC236}">
              <a16:creationId xmlns:a16="http://schemas.microsoft.com/office/drawing/2014/main" id="{CEF15E0A-DB61-4CF8-83CF-95226FB1E52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7" name="Text Box 95">
          <a:extLst>
            <a:ext uri="{FF2B5EF4-FFF2-40B4-BE49-F238E27FC236}">
              <a16:creationId xmlns:a16="http://schemas.microsoft.com/office/drawing/2014/main" id="{8DB32AE0-FF2A-4587-AF0A-88A0CA80797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8" name="Text Box 96">
          <a:extLst>
            <a:ext uri="{FF2B5EF4-FFF2-40B4-BE49-F238E27FC236}">
              <a16:creationId xmlns:a16="http://schemas.microsoft.com/office/drawing/2014/main" id="{CC1A9B9C-6EBD-4F52-90BC-EF8CDBEAEBF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09" name="Text Box 97">
          <a:extLst>
            <a:ext uri="{FF2B5EF4-FFF2-40B4-BE49-F238E27FC236}">
              <a16:creationId xmlns:a16="http://schemas.microsoft.com/office/drawing/2014/main" id="{AECB4001-000B-462A-ACB0-F2DD0409C59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0" name="Text Box 98">
          <a:extLst>
            <a:ext uri="{FF2B5EF4-FFF2-40B4-BE49-F238E27FC236}">
              <a16:creationId xmlns:a16="http://schemas.microsoft.com/office/drawing/2014/main" id="{795E0F39-A58D-44AB-9D29-57F3A358EB3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1" name="Text Box 99">
          <a:extLst>
            <a:ext uri="{FF2B5EF4-FFF2-40B4-BE49-F238E27FC236}">
              <a16:creationId xmlns:a16="http://schemas.microsoft.com/office/drawing/2014/main" id="{67E7F5A3-6ACE-4D2E-B1FB-E778E8EEEFC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2" name="Text Box 100">
          <a:extLst>
            <a:ext uri="{FF2B5EF4-FFF2-40B4-BE49-F238E27FC236}">
              <a16:creationId xmlns:a16="http://schemas.microsoft.com/office/drawing/2014/main" id="{34DF9F5F-2328-467B-9FCF-F2DF0DBD1B2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3" name="Text Box 101">
          <a:extLst>
            <a:ext uri="{FF2B5EF4-FFF2-40B4-BE49-F238E27FC236}">
              <a16:creationId xmlns:a16="http://schemas.microsoft.com/office/drawing/2014/main" id="{C1396ED0-9C99-494B-8DE1-647F5B334ED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4" name="Text Box 102">
          <a:extLst>
            <a:ext uri="{FF2B5EF4-FFF2-40B4-BE49-F238E27FC236}">
              <a16:creationId xmlns:a16="http://schemas.microsoft.com/office/drawing/2014/main" id="{A5F94E3B-14DB-4D5A-89F0-4CB43C550DE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5" name="Text Box 2">
          <a:extLst>
            <a:ext uri="{FF2B5EF4-FFF2-40B4-BE49-F238E27FC236}">
              <a16:creationId xmlns:a16="http://schemas.microsoft.com/office/drawing/2014/main" id="{8B5353B7-6E28-4DFE-BE01-30F1FE4DF45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6" name="Text Box 2">
          <a:extLst>
            <a:ext uri="{FF2B5EF4-FFF2-40B4-BE49-F238E27FC236}">
              <a16:creationId xmlns:a16="http://schemas.microsoft.com/office/drawing/2014/main" id="{EE7F05BE-EDC5-4FBA-A021-122773FB54B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7" name="Text Box 3">
          <a:extLst>
            <a:ext uri="{FF2B5EF4-FFF2-40B4-BE49-F238E27FC236}">
              <a16:creationId xmlns:a16="http://schemas.microsoft.com/office/drawing/2014/main" id="{7E33F94B-FEAD-421B-BAFB-5DB74971E02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8" name="Text Box 4">
          <a:extLst>
            <a:ext uri="{FF2B5EF4-FFF2-40B4-BE49-F238E27FC236}">
              <a16:creationId xmlns:a16="http://schemas.microsoft.com/office/drawing/2014/main" id="{2ECFB40F-040B-4723-AC84-1A55A6FF5C1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19" name="Text Box 5">
          <a:extLst>
            <a:ext uri="{FF2B5EF4-FFF2-40B4-BE49-F238E27FC236}">
              <a16:creationId xmlns:a16="http://schemas.microsoft.com/office/drawing/2014/main" id="{4BA396F3-5E51-4ECF-AAD7-DD9B84068C5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0" name="Text Box 6">
          <a:extLst>
            <a:ext uri="{FF2B5EF4-FFF2-40B4-BE49-F238E27FC236}">
              <a16:creationId xmlns:a16="http://schemas.microsoft.com/office/drawing/2014/main" id="{63C5D072-2A64-494F-BB35-48807F7F41D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1" name="Text Box 7">
          <a:extLst>
            <a:ext uri="{FF2B5EF4-FFF2-40B4-BE49-F238E27FC236}">
              <a16:creationId xmlns:a16="http://schemas.microsoft.com/office/drawing/2014/main" id="{C636C0D6-D750-48B7-82F1-7171D37CF21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2" name="Text Box 8">
          <a:extLst>
            <a:ext uri="{FF2B5EF4-FFF2-40B4-BE49-F238E27FC236}">
              <a16:creationId xmlns:a16="http://schemas.microsoft.com/office/drawing/2014/main" id="{22242823-3141-40A0-AC8A-7743C2212D0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3" name="Text Box 9">
          <a:extLst>
            <a:ext uri="{FF2B5EF4-FFF2-40B4-BE49-F238E27FC236}">
              <a16:creationId xmlns:a16="http://schemas.microsoft.com/office/drawing/2014/main" id="{77CE9809-DD88-43B9-BF11-FE20FCE81D4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4" name="Text Box 10">
          <a:extLst>
            <a:ext uri="{FF2B5EF4-FFF2-40B4-BE49-F238E27FC236}">
              <a16:creationId xmlns:a16="http://schemas.microsoft.com/office/drawing/2014/main" id="{E406583A-0403-47AD-8B91-02553739AD8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5" name="Text Box 11">
          <a:extLst>
            <a:ext uri="{FF2B5EF4-FFF2-40B4-BE49-F238E27FC236}">
              <a16:creationId xmlns:a16="http://schemas.microsoft.com/office/drawing/2014/main" id="{5C26B13D-E04D-4C96-915E-E46FE799F22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6" name="Text Box 12">
          <a:extLst>
            <a:ext uri="{FF2B5EF4-FFF2-40B4-BE49-F238E27FC236}">
              <a16:creationId xmlns:a16="http://schemas.microsoft.com/office/drawing/2014/main" id="{10742B9C-A38D-4AA8-B9FB-0C193153C9A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7" name="Text Box 13">
          <a:extLst>
            <a:ext uri="{FF2B5EF4-FFF2-40B4-BE49-F238E27FC236}">
              <a16:creationId xmlns:a16="http://schemas.microsoft.com/office/drawing/2014/main" id="{1905B77F-DE9F-4348-AD1D-7C7CADCF991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8" name="Text Box 14">
          <a:extLst>
            <a:ext uri="{FF2B5EF4-FFF2-40B4-BE49-F238E27FC236}">
              <a16:creationId xmlns:a16="http://schemas.microsoft.com/office/drawing/2014/main" id="{3C2137A1-6562-4409-9A6D-5B6F7D4DBEB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29" name="Text Box 15">
          <a:extLst>
            <a:ext uri="{FF2B5EF4-FFF2-40B4-BE49-F238E27FC236}">
              <a16:creationId xmlns:a16="http://schemas.microsoft.com/office/drawing/2014/main" id="{AE8106A0-4D11-47D6-822E-57CD51D0A44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0" name="Text Box 16">
          <a:extLst>
            <a:ext uri="{FF2B5EF4-FFF2-40B4-BE49-F238E27FC236}">
              <a16:creationId xmlns:a16="http://schemas.microsoft.com/office/drawing/2014/main" id="{FD03D8F4-F2D5-4C56-A1E0-BE379D5F1AF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1" name="Text Box 17">
          <a:extLst>
            <a:ext uri="{FF2B5EF4-FFF2-40B4-BE49-F238E27FC236}">
              <a16:creationId xmlns:a16="http://schemas.microsoft.com/office/drawing/2014/main" id="{C5B3C1CE-0D74-4D50-8004-E0BB3356086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2" name="Text Box 18">
          <a:extLst>
            <a:ext uri="{FF2B5EF4-FFF2-40B4-BE49-F238E27FC236}">
              <a16:creationId xmlns:a16="http://schemas.microsoft.com/office/drawing/2014/main" id="{64F32240-9C85-4E52-9430-CFBFEDFC129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3" name="Text Box 19">
          <a:extLst>
            <a:ext uri="{FF2B5EF4-FFF2-40B4-BE49-F238E27FC236}">
              <a16:creationId xmlns:a16="http://schemas.microsoft.com/office/drawing/2014/main" id="{5626B79C-5A77-404F-988B-39DEBF13E38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4" name="Text Box 20">
          <a:extLst>
            <a:ext uri="{FF2B5EF4-FFF2-40B4-BE49-F238E27FC236}">
              <a16:creationId xmlns:a16="http://schemas.microsoft.com/office/drawing/2014/main" id="{6BE1C80C-E26C-405F-9A60-149C8C75EFB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5" name="Text Box 21">
          <a:extLst>
            <a:ext uri="{FF2B5EF4-FFF2-40B4-BE49-F238E27FC236}">
              <a16:creationId xmlns:a16="http://schemas.microsoft.com/office/drawing/2014/main" id="{FB951C17-7741-406A-9F52-BE048F79B56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6" name="Text Box 22">
          <a:extLst>
            <a:ext uri="{FF2B5EF4-FFF2-40B4-BE49-F238E27FC236}">
              <a16:creationId xmlns:a16="http://schemas.microsoft.com/office/drawing/2014/main" id="{19CE2059-3916-48CB-932F-FCB54477D44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7" name="Text Box 23">
          <a:extLst>
            <a:ext uri="{FF2B5EF4-FFF2-40B4-BE49-F238E27FC236}">
              <a16:creationId xmlns:a16="http://schemas.microsoft.com/office/drawing/2014/main" id="{64564969-BFAC-44D8-8246-59C64A5F78A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8" name="Text Box 24">
          <a:extLst>
            <a:ext uri="{FF2B5EF4-FFF2-40B4-BE49-F238E27FC236}">
              <a16:creationId xmlns:a16="http://schemas.microsoft.com/office/drawing/2014/main" id="{B0AF3FCD-B736-4E22-9B4C-3B404E34B4D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39" name="Text Box 25">
          <a:extLst>
            <a:ext uri="{FF2B5EF4-FFF2-40B4-BE49-F238E27FC236}">
              <a16:creationId xmlns:a16="http://schemas.microsoft.com/office/drawing/2014/main" id="{FF3636F1-AC02-4C2B-940F-E503418E295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0" name="Text Box 26">
          <a:extLst>
            <a:ext uri="{FF2B5EF4-FFF2-40B4-BE49-F238E27FC236}">
              <a16:creationId xmlns:a16="http://schemas.microsoft.com/office/drawing/2014/main" id="{C05B01DD-9D3A-49EE-8CD7-F2A1EE212A3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1" name="Text Box 27">
          <a:extLst>
            <a:ext uri="{FF2B5EF4-FFF2-40B4-BE49-F238E27FC236}">
              <a16:creationId xmlns:a16="http://schemas.microsoft.com/office/drawing/2014/main" id="{C23CF51E-AFE7-4285-804D-E57902A0A47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2" name="Text Box 28">
          <a:extLst>
            <a:ext uri="{FF2B5EF4-FFF2-40B4-BE49-F238E27FC236}">
              <a16:creationId xmlns:a16="http://schemas.microsoft.com/office/drawing/2014/main" id="{A1DC29A2-2514-4085-9D66-E4FB0BF9303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3" name="Text Box 29">
          <a:extLst>
            <a:ext uri="{FF2B5EF4-FFF2-40B4-BE49-F238E27FC236}">
              <a16:creationId xmlns:a16="http://schemas.microsoft.com/office/drawing/2014/main" id="{C7A98E68-0637-4496-80FA-76ACF6659C4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4" name="Text Box 30">
          <a:extLst>
            <a:ext uri="{FF2B5EF4-FFF2-40B4-BE49-F238E27FC236}">
              <a16:creationId xmlns:a16="http://schemas.microsoft.com/office/drawing/2014/main" id="{ED32F13C-76CB-47D5-AA8D-2F6BDE46001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5" name="Text Box 31">
          <a:extLst>
            <a:ext uri="{FF2B5EF4-FFF2-40B4-BE49-F238E27FC236}">
              <a16:creationId xmlns:a16="http://schemas.microsoft.com/office/drawing/2014/main" id="{2E73DCB2-7950-49A7-9C8A-9659A2D0AD7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6" name="Text Box 32">
          <a:extLst>
            <a:ext uri="{FF2B5EF4-FFF2-40B4-BE49-F238E27FC236}">
              <a16:creationId xmlns:a16="http://schemas.microsoft.com/office/drawing/2014/main" id="{B597135C-B603-4CF1-8C8C-ACEB0E9AF0A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7" name="Text Box 33">
          <a:extLst>
            <a:ext uri="{FF2B5EF4-FFF2-40B4-BE49-F238E27FC236}">
              <a16:creationId xmlns:a16="http://schemas.microsoft.com/office/drawing/2014/main" id="{2ADAB8E7-F3D2-44BE-AE0E-D63ECE425D4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8" name="Text Box 34">
          <a:extLst>
            <a:ext uri="{FF2B5EF4-FFF2-40B4-BE49-F238E27FC236}">
              <a16:creationId xmlns:a16="http://schemas.microsoft.com/office/drawing/2014/main" id="{3BDE2E08-BBF7-40B2-A744-7D3DA2206D4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49" name="Text Box 35">
          <a:extLst>
            <a:ext uri="{FF2B5EF4-FFF2-40B4-BE49-F238E27FC236}">
              <a16:creationId xmlns:a16="http://schemas.microsoft.com/office/drawing/2014/main" id="{BC6E334C-C006-4BE4-B2B7-4EE8B87BC5F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0" name="Text Box 36">
          <a:extLst>
            <a:ext uri="{FF2B5EF4-FFF2-40B4-BE49-F238E27FC236}">
              <a16:creationId xmlns:a16="http://schemas.microsoft.com/office/drawing/2014/main" id="{8746657D-8789-4FDF-8B04-A6077D549C8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1" name="Text Box 37">
          <a:extLst>
            <a:ext uri="{FF2B5EF4-FFF2-40B4-BE49-F238E27FC236}">
              <a16:creationId xmlns:a16="http://schemas.microsoft.com/office/drawing/2014/main" id="{D8ED7110-108D-40A7-8D11-DFB2E22F686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2" name="Text Box 38">
          <a:extLst>
            <a:ext uri="{FF2B5EF4-FFF2-40B4-BE49-F238E27FC236}">
              <a16:creationId xmlns:a16="http://schemas.microsoft.com/office/drawing/2014/main" id="{8222164D-CB09-4E1B-9D52-F5A9363C23A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3" name="Text Box 39">
          <a:extLst>
            <a:ext uri="{FF2B5EF4-FFF2-40B4-BE49-F238E27FC236}">
              <a16:creationId xmlns:a16="http://schemas.microsoft.com/office/drawing/2014/main" id="{D34528F8-34AF-4000-AE6A-6ADBE9B732F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4" name="Text Box 40">
          <a:extLst>
            <a:ext uri="{FF2B5EF4-FFF2-40B4-BE49-F238E27FC236}">
              <a16:creationId xmlns:a16="http://schemas.microsoft.com/office/drawing/2014/main" id="{F3A56F4F-72DF-4A08-957D-6A76C8DD820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5" name="Text Box 41">
          <a:extLst>
            <a:ext uri="{FF2B5EF4-FFF2-40B4-BE49-F238E27FC236}">
              <a16:creationId xmlns:a16="http://schemas.microsoft.com/office/drawing/2014/main" id="{23F28121-0B52-4D30-82CB-7AF8A607E04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6" name="Text Box 42">
          <a:extLst>
            <a:ext uri="{FF2B5EF4-FFF2-40B4-BE49-F238E27FC236}">
              <a16:creationId xmlns:a16="http://schemas.microsoft.com/office/drawing/2014/main" id="{CFA9869A-832C-4081-8C17-10C57A1ECFC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7" name="Text Box 43">
          <a:extLst>
            <a:ext uri="{FF2B5EF4-FFF2-40B4-BE49-F238E27FC236}">
              <a16:creationId xmlns:a16="http://schemas.microsoft.com/office/drawing/2014/main" id="{FEB4D1E6-8CD5-4687-AAC5-E2DA1B33419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8" name="Text Box 44">
          <a:extLst>
            <a:ext uri="{FF2B5EF4-FFF2-40B4-BE49-F238E27FC236}">
              <a16:creationId xmlns:a16="http://schemas.microsoft.com/office/drawing/2014/main" id="{BAF3D9EE-60CA-4CF7-BF7D-AF2E4C38A4B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59" name="Text Box 45">
          <a:extLst>
            <a:ext uri="{FF2B5EF4-FFF2-40B4-BE49-F238E27FC236}">
              <a16:creationId xmlns:a16="http://schemas.microsoft.com/office/drawing/2014/main" id="{6A15A8C7-B868-420F-9372-D9F29711002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0" name="Text Box 46">
          <a:extLst>
            <a:ext uri="{FF2B5EF4-FFF2-40B4-BE49-F238E27FC236}">
              <a16:creationId xmlns:a16="http://schemas.microsoft.com/office/drawing/2014/main" id="{928AF731-E54B-470F-A02C-EB3E0608F38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1" name="Text Box 47">
          <a:extLst>
            <a:ext uri="{FF2B5EF4-FFF2-40B4-BE49-F238E27FC236}">
              <a16:creationId xmlns:a16="http://schemas.microsoft.com/office/drawing/2014/main" id="{57E68C07-EA49-4A4B-AF79-322527D69E6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2" name="Text Box 48">
          <a:extLst>
            <a:ext uri="{FF2B5EF4-FFF2-40B4-BE49-F238E27FC236}">
              <a16:creationId xmlns:a16="http://schemas.microsoft.com/office/drawing/2014/main" id="{C7485005-A997-4DF6-BB5D-4657720F232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3" name="Text Box 49">
          <a:extLst>
            <a:ext uri="{FF2B5EF4-FFF2-40B4-BE49-F238E27FC236}">
              <a16:creationId xmlns:a16="http://schemas.microsoft.com/office/drawing/2014/main" id="{C6113574-B91C-4FE7-8143-0EEFD4FC14E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4" name="Text Box 50">
          <a:extLst>
            <a:ext uri="{FF2B5EF4-FFF2-40B4-BE49-F238E27FC236}">
              <a16:creationId xmlns:a16="http://schemas.microsoft.com/office/drawing/2014/main" id="{B5880229-6AE4-4A2D-A05B-722B8068BE1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5" name="Text Box 51">
          <a:extLst>
            <a:ext uri="{FF2B5EF4-FFF2-40B4-BE49-F238E27FC236}">
              <a16:creationId xmlns:a16="http://schemas.microsoft.com/office/drawing/2014/main" id="{B4925E01-9DE6-4F0C-9118-415AB3C1289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6" name="Text Box 52">
          <a:extLst>
            <a:ext uri="{FF2B5EF4-FFF2-40B4-BE49-F238E27FC236}">
              <a16:creationId xmlns:a16="http://schemas.microsoft.com/office/drawing/2014/main" id="{09B09597-3C6D-41C9-8F42-21EEDF45E3E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7" name="Text Box 53">
          <a:extLst>
            <a:ext uri="{FF2B5EF4-FFF2-40B4-BE49-F238E27FC236}">
              <a16:creationId xmlns:a16="http://schemas.microsoft.com/office/drawing/2014/main" id="{3FAFC507-BC84-4B9A-8E66-183BE4291EA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8" name="Text Box 54">
          <a:extLst>
            <a:ext uri="{FF2B5EF4-FFF2-40B4-BE49-F238E27FC236}">
              <a16:creationId xmlns:a16="http://schemas.microsoft.com/office/drawing/2014/main" id="{1D16403E-073A-4F48-8270-8C49EE9A552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69" name="Text Box 55">
          <a:extLst>
            <a:ext uri="{FF2B5EF4-FFF2-40B4-BE49-F238E27FC236}">
              <a16:creationId xmlns:a16="http://schemas.microsoft.com/office/drawing/2014/main" id="{678A2951-4F85-4256-8072-7125A027430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0" name="Text Box 56">
          <a:extLst>
            <a:ext uri="{FF2B5EF4-FFF2-40B4-BE49-F238E27FC236}">
              <a16:creationId xmlns:a16="http://schemas.microsoft.com/office/drawing/2014/main" id="{E69518CA-9A4A-4529-A08D-CEEE7DE53143}"/>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1" name="Text Box 57">
          <a:extLst>
            <a:ext uri="{FF2B5EF4-FFF2-40B4-BE49-F238E27FC236}">
              <a16:creationId xmlns:a16="http://schemas.microsoft.com/office/drawing/2014/main" id="{CAF65CA8-F1E9-4450-994F-A66F2C46D30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2" name="Text Box 58">
          <a:extLst>
            <a:ext uri="{FF2B5EF4-FFF2-40B4-BE49-F238E27FC236}">
              <a16:creationId xmlns:a16="http://schemas.microsoft.com/office/drawing/2014/main" id="{04A93709-EB7C-4B33-A871-943380940DB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3" name="Text Box 59">
          <a:extLst>
            <a:ext uri="{FF2B5EF4-FFF2-40B4-BE49-F238E27FC236}">
              <a16:creationId xmlns:a16="http://schemas.microsoft.com/office/drawing/2014/main" id="{634D0647-E952-4FA4-9D99-5AEFBAD2F91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4" name="Text Box 60">
          <a:extLst>
            <a:ext uri="{FF2B5EF4-FFF2-40B4-BE49-F238E27FC236}">
              <a16:creationId xmlns:a16="http://schemas.microsoft.com/office/drawing/2014/main" id="{D84825F0-9FEC-4AA7-BB0D-AB5025B19CC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5" name="Text Box 61">
          <a:extLst>
            <a:ext uri="{FF2B5EF4-FFF2-40B4-BE49-F238E27FC236}">
              <a16:creationId xmlns:a16="http://schemas.microsoft.com/office/drawing/2014/main" id="{7A97ACB7-3865-4655-95F8-002BD693226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6" name="Text Box 62">
          <a:extLst>
            <a:ext uri="{FF2B5EF4-FFF2-40B4-BE49-F238E27FC236}">
              <a16:creationId xmlns:a16="http://schemas.microsoft.com/office/drawing/2014/main" id="{BB1FF31E-2BE0-489B-955A-4B9AC97D3B6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7" name="Text Box 63">
          <a:extLst>
            <a:ext uri="{FF2B5EF4-FFF2-40B4-BE49-F238E27FC236}">
              <a16:creationId xmlns:a16="http://schemas.microsoft.com/office/drawing/2014/main" id="{92DE6809-AE82-4F63-BB8C-726F19C9B0A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8" name="Text Box 64">
          <a:extLst>
            <a:ext uri="{FF2B5EF4-FFF2-40B4-BE49-F238E27FC236}">
              <a16:creationId xmlns:a16="http://schemas.microsoft.com/office/drawing/2014/main" id="{E5FB1CE5-0807-4CDA-BAB5-D7CACA80A8D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79" name="Text Box 65">
          <a:extLst>
            <a:ext uri="{FF2B5EF4-FFF2-40B4-BE49-F238E27FC236}">
              <a16:creationId xmlns:a16="http://schemas.microsoft.com/office/drawing/2014/main" id="{4A805A39-6741-4F9E-9EAB-41099133FCE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0" name="Text Box 66">
          <a:extLst>
            <a:ext uri="{FF2B5EF4-FFF2-40B4-BE49-F238E27FC236}">
              <a16:creationId xmlns:a16="http://schemas.microsoft.com/office/drawing/2014/main" id="{56FD2CC4-3A78-443E-8959-CB2668C8D35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1" name="Text Box 67">
          <a:extLst>
            <a:ext uri="{FF2B5EF4-FFF2-40B4-BE49-F238E27FC236}">
              <a16:creationId xmlns:a16="http://schemas.microsoft.com/office/drawing/2014/main" id="{649CDF03-2700-4C66-8613-3A7FB6FF845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2" name="Text Box 68">
          <a:extLst>
            <a:ext uri="{FF2B5EF4-FFF2-40B4-BE49-F238E27FC236}">
              <a16:creationId xmlns:a16="http://schemas.microsoft.com/office/drawing/2014/main" id="{2AE253CE-DCEB-49CD-87D8-06F12516FA9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3" name="Text Box 69">
          <a:extLst>
            <a:ext uri="{FF2B5EF4-FFF2-40B4-BE49-F238E27FC236}">
              <a16:creationId xmlns:a16="http://schemas.microsoft.com/office/drawing/2014/main" id="{A187B53D-DEC9-4728-B030-F595D95284E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4" name="Text Box 70">
          <a:extLst>
            <a:ext uri="{FF2B5EF4-FFF2-40B4-BE49-F238E27FC236}">
              <a16:creationId xmlns:a16="http://schemas.microsoft.com/office/drawing/2014/main" id="{46B4783A-B4B9-43EE-A88D-FF0135F7DD9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5" name="Text Box 71">
          <a:extLst>
            <a:ext uri="{FF2B5EF4-FFF2-40B4-BE49-F238E27FC236}">
              <a16:creationId xmlns:a16="http://schemas.microsoft.com/office/drawing/2014/main" id="{41D02691-264C-4E56-A217-28878AE3487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6" name="Text Box 72">
          <a:extLst>
            <a:ext uri="{FF2B5EF4-FFF2-40B4-BE49-F238E27FC236}">
              <a16:creationId xmlns:a16="http://schemas.microsoft.com/office/drawing/2014/main" id="{7C82E11A-DBDF-42A4-B027-C844B0E01E3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7" name="Text Box 73">
          <a:extLst>
            <a:ext uri="{FF2B5EF4-FFF2-40B4-BE49-F238E27FC236}">
              <a16:creationId xmlns:a16="http://schemas.microsoft.com/office/drawing/2014/main" id="{7DF44BDE-4D81-4C55-A43C-D3463C13F6C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8" name="Text Box 74">
          <a:extLst>
            <a:ext uri="{FF2B5EF4-FFF2-40B4-BE49-F238E27FC236}">
              <a16:creationId xmlns:a16="http://schemas.microsoft.com/office/drawing/2014/main" id="{FF2F3685-3E13-466A-9182-E8293CCB453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89" name="Text Box 75">
          <a:extLst>
            <a:ext uri="{FF2B5EF4-FFF2-40B4-BE49-F238E27FC236}">
              <a16:creationId xmlns:a16="http://schemas.microsoft.com/office/drawing/2014/main" id="{B34A8EEC-202B-4655-8CBE-DC0D35B1C20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0" name="Text Box 76">
          <a:extLst>
            <a:ext uri="{FF2B5EF4-FFF2-40B4-BE49-F238E27FC236}">
              <a16:creationId xmlns:a16="http://schemas.microsoft.com/office/drawing/2014/main" id="{AB24E9DF-CD1F-4ED0-BEF4-9C63EDF4048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1" name="Text Box 77">
          <a:extLst>
            <a:ext uri="{FF2B5EF4-FFF2-40B4-BE49-F238E27FC236}">
              <a16:creationId xmlns:a16="http://schemas.microsoft.com/office/drawing/2014/main" id="{5C265E74-4070-42D1-AFF8-7766BD513DF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2" name="Text Box 78">
          <a:extLst>
            <a:ext uri="{FF2B5EF4-FFF2-40B4-BE49-F238E27FC236}">
              <a16:creationId xmlns:a16="http://schemas.microsoft.com/office/drawing/2014/main" id="{EBB5D5AC-1B2B-4086-9C94-CDD5FA2C391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3" name="Text Box 79">
          <a:extLst>
            <a:ext uri="{FF2B5EF4-FFF2-40B4-BE49-F238E27FC236}">
              <a16:creationId xmlns:a16="http://schemas.microsoft.com/office/drawing/2014/main" id="{60C2E896-E59A-429C-9363-1956B52D85EA}"/>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4" name="Text Box 80">
          <a:extLst>
            <a:ext uri="{FF2B5EF4-FFF2-40B4-BE49-F238E27FC236}">
              <a16:creationId xmlns:a16="http://schemas.microsoft.com/office/drawing/2014/main" id="{A2A925CE-E195-4749-8536-AD66DEDEBD5C}"/>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5" name="Text Box 81">
          <a:extLst>
            <a:ext uri="{FF2B5EF4-FFF2-40B4-BE49-F238E27FC236}">
              <a16:creationId xmlns:a16="http://schemas.microsoft.com/office/drawing/2014/main" id="{990ECBF5-AB9A-490F-B347-84E3D7FDF0D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6" name="Text Box 82">
          <a:extLst>
            <a:ext uri="{FF2B5EF4-FFF2-40B4-BE49-F238E27FC236}">
              <a16:creationId xmlns:a16="http://schemas.microsoft.com/office/drawing/2014/main" id="{17B7CED1-7728-45A4-9932-DBC0783BC13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7" name="Text Box 83">
          <a:extLst>
            <a:ext uri="{FF2B5EF4-FFF2-40B4-BE49-F238E27FC236}">
              <a16:creationId xmlns:a16="http://schemas.microsoft.com/office/drawing/2014/main" id="{86FA8225-2407-4003-96A1-FEAF9B466AC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8" name="Text Box 84">
          <a:extLst>
            <a:ext uri="{FF2B5EF4-FFF2-40B4-BE49-F238E27FC236}">
              <a16:creationId xmlns:a16="http://schemas.microsoft.com/office/drawing/2014/main" id="{68C60497-3EA6-40CB-97DA-A566EEA552F4}"/>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999" name="Text Box 85">
          <a:extLst>
            <a:ext uri="{FF2B5EF4-FFF2-40B4-BE49-F238E27FC236}">
              <a16:creationId xmlns:a16="http://schemas.microsoft.com/office/drawing/2014/main" id="{8249A0C3-93E4-49FE-BD73-D99889E82481}"/>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0" name="Text Box 86">
          <a:extLst>
            <a:ext uri="{FF2B5EF4-FFF2-40B4-BE49-F238E27FC236}">
              <a16:creationId xmlns:a16="http://schemas.microsoft.com/office/drawing/2014/main" id="{2E4C7219-7177-410F-9B7E-F2462E568C87}"/>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1" name="Text Box 87">
          <a:extLst>
            <a:ext uri="{FF2B5EF4-FFF2-40B4-BE49-F238E27FC236}">
              <a16:creationId xmlns:a16="http://schemas.microsoft.com/office/drawing/2014/main" id="{E51AB953-74CB-436A-8E22-EE0B9A81C88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2" name="Text Box 88">
          <a:extLst>
            <a:ext uri="{FF2B5EF4-FFF2-40B4-BE49-F238E27FC236}">
              <a16:creationId xmlns:a16="http://schemas.microsoft.com/office/drawing/2014/main" id="{BA7D00B7-32DE-4D96-91F2-A0F72216FCA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3" name="Text Box 89">
          <a:extLst>
            <a:ext uri="{FF2B5EF4-FFF2-40B4-BE49-F238E27FC236}">
              <a16:creationId xmlns:a16="http://schemas.microsoft.com/office/drawing/2014/main" id="{4B7DB654-A193-4FD2-B912-FB168879EBB5}"/>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4" name="Text Box 90">
          <a:extLst>
            <a:ext uri="{FF2B5EF4-FFF2-40B4-BE49-F238E27FC236}">
              <a16:creationId xmlns:a16="http://schemas.microsoft.com/office/drawing/2014/main" id="{703FD6F4-52EA-41DF-A063-B19DFE4C118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5" name="Text Box 91">
          <a:extLst>
            <a:ext uri="{FF2B5EF4-FFF2-40B4-BE49-F238E27FC236}">
              <a16:creationId xmlns:a16="http://schemas.microsoft.com/office/drawing/2014/main" id="{9CC209C7-8443-4774-B590-7502C24B4D16}"/>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6" name="Text Box 92">
          <a:extLst>
            <a:ext uri="{FF2B5EF4-FFF2-40B4-BE49-F238E27FC236}">
              <a16:creationId xmlns:a16="http://schemas.microsoft.com/office/drawing/2014/main" id="{11C92F80-7BF7-437E-8E3D-F4D17E45E38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7" name="Text Box 93">
          <a:extLst>
            <a:ext uri="{FF2B5EF4-FFF2-40B4-BE49-F238E27FC236}">
              <a16:creationId xmlns:a16="http://schemas.microsoft.com/office/drawing/2014/main" id="{06802362-B2A5-4C52-B109-0D62C63FF31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8" name="Text Box 94">
          <a:extLst>
            <a:ext uri="{FF2B5EF4-FFF2-40B4-BE49-F238E27FC236}">
              <a16:creationId xmlns:a16="http://schemas.microsoft.com/office/drawing/2014/main" id="{D85B51E2-45A4-441C-905D-CDAC0B871420}"/>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09" name="Text Box 95">
          <a:extLst>
            <a:ext uri="{FF2B5EF4-FFF2-40B4-BE49-F238E27FC236}">
              <a16:creationId xmlns:a16="http://schemas.microsoft.com/office/drawing/2014/main" id="{E6B2E05C-8CC3-4ED8-BC34-F17533163802}"/>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10" name="Text Box 96">
          <a:extLst>
            <a:ext uri="{FF2B5EF4-FFF2-40B4-BE49-F238E27FC236}">
              <a16:creationId xmlns:a16="http://schemas.microsoft.com/office/drawing/2014/main" id="{85617973-33C1-4250-9173-FF5EBC7E7C4B}"/>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11" name="Text Box 97">
          <a:extLst>
            <a:ext uri="{FF2B5EF4-FFF2-40B4-BE49-F238E27FC236}">
              <a16:creationId xmlns:a16="http://schemas.microsoft.com/office/drawing/2014/main" id="{546E6418-9B33-4722-AFDB-0258201C4468}"/>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12" name="Text Box 98">
          <a:extLst>
            <a:ext uri="{FF2B5EF4-FFF2-40B4-BE49-F238E27FC236}">
              <a16:creationId xmlns:a16="http://schemas.microsoft.com/office/drawing/2014/main" id="{67EAD452-48D0-4834-8643-81C38CFFA03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13" name="Text Box 99">
          <a:extLst>
            <a:ext uri="{FF2B5EF4-FFF2-40B4-BE49-F238E27FC236}">
              <a16:creationId xmlns:a16="http://schemas.microsoft.com/office/drawing/2014/main" id="{425BC138-23BE-4095-B99A-BB36CB5798BD}"/>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14" name="Text Box 100">
          <a:extLst>
            <a:ext uri="{FF2B5EF4-FFF2-40B4-BE49-F238E27FC236}">
              <a16:creationId xmlns:a16="http://schemas.microsoft.com/office/drawing/2014/main" id="{C47D0576-347D-4255-8CBE-719CC7EC3D2F}"/>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15" name="Text Box 101">
          <a:extLst>
            <a:ext uri="{FF2B5EF4-FFF2-40B4-BE49-F238E27FC236}">
              <a16:creationId xmlns:a16="http://schemas.microsoft.com/office/drawing/2014/main" id="{5A59DC96-4FA4-4E78-B68C-76088B2D1CC9}"/>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68</xdr:row>
      <xdr:rowOff>0</xdr:rowOff>
    </xdr:from>
    <xdr:ext cx="66557" cy="204223"/>
    <xdr:sp macro="" textlink="">
      <xdr:nvSpPr>
        <xdr:cNvPr id="1016" name="Text Box 102">
          <a:extLst>
            <a:ext uri="{FF2B5EF4-FFF2-40B4-BE49-F238E27FC236}">
              <a16:creationId xmlns:a16="http://schemas.microsoft.com/office/drawing/2014/main" id="{A8DEF5D1-7A3E-4EFD-B6B3-6CAAFBF3341E}"/>
            </a:ext>
          </a:extLst>
        </xdr:cNvPr>
        <xdr:cNvSpPr txBox="1">
          <a:spLocks noChangeArrowheads="1"/>
        </xdr:cNvSpPr>
      </xdr:nvSpPr>
      <xdr:spPr bwMode="auto">
        <a:xfrm>
          <a:off x="781050" y="419481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17" name="Text Box 2">
          <a:extLst>
            <a:ext uri="{FF2B5EF4-FFF2-40B4-BE49-F238E27FC236}">
              <a16:creationId xmlns:a16="http://schemas.microsoft.com/office/drawing/2014/main" id="{6846C545-04A5-4F9E-AD29-461A9C54182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18" name="Text Box 3">
          <a:extLst>
            <a:ext uri="{FF2B5EF4-FFF2-40B4-BE49-F238E27FC236}">
              <a16:creationId xmlns:a16="http://schemas.microsoft.com/office/drawing/2014/main" id="{BF7F0599-8A7B-49DC-8F91-0192E1E8ABD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19" name="Text Box 4">
          <a:extLst>
            <a:ext uri="{FF2B5EF4-FFF2-40B4-BE49-F238E27FC236}">
              <a16:creationId xmlns:a16="http://schemas.microsoft.com/office/drawing/2014/main" id="{8C1098D0-AC80-4F64-8A0B-4B93F8CDABA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0" name="Text Box 5">
          <a:extLst>
            <a:ext uri="{FF2B5EF4-FFF2-40B4-BE49-F238E27FC236}">
              <a16:creationId xmlns:a16="http://schemas.microsoft.com/office/drawing/2014/main" id="{C2006D3B-FA2E-47A1-AF34-0759E75D60E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1" name="Text Box 6">
          <a:extLst>
            <a:ext uri="{FF2B5EF4-FFF2-40B4-BE49-F238E27FC236}">
              <a16:creationId xmlns:a16="http://schemas.microsoft.com/office/drawing/2014/main" id="{DEAD58F0-CB5E-4290-9E5B-E140E2F529B8}"/>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2" name="Text Box 7">
          <a:extLst>
            <a:ext uri="{FF2B5EF4-FFF2-40B4-BE49-F238E27FC236}">
              <a16:creationId xmlns:a16="http://schemas.microsoft.com/office/drawing/2014/main" id="{B150893D-DD1A-41ED-8DCA-3712BA6E457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3" name="Text Box 8">
          <a:extLst>
            <a:ext uri="{FF2B5EF4-FFF2-40B4-BE49-F238E27FC236}">
              <a16:creationId xmlns:a16="http://schemas.microsoft.com/office/drawing/2014/main" id="{C5C9CC08-26BB-4A29-8B80-F990AC1BB95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4" name="Text Box 9">
          <a:extLst>
            <a:ext uri="{FF2B5EF4-FFF2-40B4-BE49-F238E27FC236}">
              <a16:creationId xmlns:a16="http://schemas.microsoft.com/office/drawing/2014/main" id="{26A8357E-6AF8-4ECA-A851-1C949703DA7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5" name="Text Box 10">
          <a:extLst>
            <a:ext uri="{FF2B5EF4-FFF2-40B4-BE49-F238E27FC236}">
              <a16:creationId xmlns:a16="http://schemas.microsoft.com/office/drawing/2014/main" id="{321640EC-E3F8-4218-9502-8EFE69B564B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6" name="Text Box 11">
          <a:extLst>
            <a:ext uri="{FF2B5EF4-FFF2-40B4-BE49-F238E27FC236}">
              <a16:creationId xmlns:a16="http://schemas.microsoft.com/office/drawing/2014/main" id="{A2B0D96E-C55E-4817-8F4A-D8F4109070B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7" name="Text Box 12">
          <a:extLst>
            <a:ext uri="{FF2B5EF4-FFF2-40B4-BE49-F238E27FC236}">
              <a16:creationId xmlns:a16="http://schemas.microsoft.com/office/drawing/2014/main" id="{AC1FE69D-3C55-46BF-B1F7-0426E589C10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8" name="Text Box 13">
          <a:extLst>
            <a:ext uri="{FF2B5EF4-FFF2-40B4-BE49-F238E27FC236}">
              <a16:creationId xmlns:a16="http://schemas.microsoft.com/office/drawing/2014/main" id="{1FCB9190-BFD7-4F2C-8FB1-92B5603D7E5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29" name="Text Box 14">
          <a:extLst>
            <a:ext uri="{FF2B5EF4-FFF2-40B4-BE49-F238E27FC236}">
              <a16:creationId xmlns:a16="http://schemas.microsoft.com/office/drawing/2014/main" id="{CEF26074-0072-42E0-9B06-0C72D8DBB9A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0" name="Text Box 15">
          <a:extLst>
            <a:ext uri="{FF2B5EF4-FFF2-40B4-BE49-F238E27FC236}">
              <a16:creationId xmlns:a16="http://schemas.microsoft.com/office/drawing/2014/main" id="{ADB685D8-CE3D-4571-B0C0-37EE9FFC65B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1" name="Text Box 16">
          <a:extLst>
            <a:ext uri="{FF2B5EF4-FFF2-40B4-BE49-F238E27FC236}">
              <a16:creationId xmlns:a16="http://schemas.microsoft.com/office/drawing/2014/main" id="{7377DE9B-33C3-4739-ACC4-E00681F823E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2" name="Text Box 17">
          <a:extLst>
            <a:ext uri="{FF2B5EF4-FFF2-40B4-BE49-F238E27FC236}">
              <a16:creationId xmlns:a16="http://schemas.microsoft.com/office/drawing/2014/main" id="{E9D60E60-C433-423A-B926-EFBB0503BB9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3" name="Text Box 18">
          <a:extLst>
            <a:ext uri="{FF2B5EF4-FFF2-40B4-BE49-F238E27FC236}">
              <a16:creationId xmlns:a16="http://schemas.microsoft.com/office/drawing/2014/main" id="{5C18AE74-8926-46FB-B3E2-C075266F454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4" name="Text Box 19">
          <a:extLst>
            <a:ext uri="{FF2B5EF4-FFF2-40B4-BE49-F238E27FC236}">
              <a16:creationId xmlns:a16="http://schemas.microsoft.com/office/drawing/2014/main" id="{862F71DE-5357-4F2E-8BE0-B8B5E29FE92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5" name="Text Box 20">
          <a:extLst>
            <a:ext uri="{FF2B5EF4-FFF2-40B4-BE49-F238E27FC236}">
              <a16:creationId xmlns:a16="http://schemas.microsoft.com/office/drawing/2014/main" id="{7D5F4609-5CD3-4D1B-A660-66E3C593E6A8}"/>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6" name="Text Box 21">
          <a:extLst>
            <a:ext uri="{FF2B5EF4-FFF2-40B4-BE49-F238E27FC236}">
              <a16:creationId xmlns:a16="http://schemas.microsoft.com/office/drawing/2014/main" id="{312DEF69-1B29-488A-84BA-8D7F2864B49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7" name="Text Box 22">
          <a:extLst>
            <a:ext uri="{FF2B5EF4-FFF2-40B4-BE49-F238E27FC236}">
              <a16:creationId xmlns:a16="http://schemas.microsoft.com/office/drawing/2014/main" id="{356BD25A-0086-4B86-8DE9-6475E4498FB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8" name="Text Box 23">
          <a:extLst>
            <a:ext uri="{FF2B5EF4-FFF2-40B4-BE49-F238E27FC236}">
              <a16:creationId xmlns:a16="http://schemas.microsoft.com/office/drawing/2014/main" id="{CEE2D3AC-D9E4-462D-B03C-506EA3B22A8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39" name="Text Box 24">
          <a:extLst>
            <a:ext uri="{FF2B5EF4-FFF2-40B4-BE49-F238E27FC236}">
              <a16:creationId xmlns:a16="http://schemas.microsoft.com/office/drawing/2014/main" id="{67E08441-4BEB-4164-BD48-F0368494C0C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0" name="Text Box 25">
          <a:extLst>
            <a:ext uri="{FF2B5EF4-FFF2-40B4-BE49-F238E27FC236}">
              <a16:creationId xmlns:a16="http://schemas.microsoft.com/office/drawing/2014/main" id="{1C6E1A02-2C13-4F44-A160-E70CDDE54CB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1" name="Text Box 26">
          <a:extLst>
            <a:ext uri="{FF2B5EF4-FFF2-40B4-BE49-F238E27FC236}">
              <a16:creationId xmlns:a16="http://schemas.microsoft.com/office/drawing/2014/main" id="{FBDE4FFD-9D67-458B-842D-8F4F1A29E3B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2" name="Text Box 27">
          <a:extLst>
            <a:ext uri="{FF2B5EF4-FFF2-40B4-BE49-F238E27FC236}">
              <a16:creationId xmlns:a16="http://schemas.microsoft.com/office/drawing/2014/main" id="{52719A60-1A5D-49A5-B38D-A77F2139224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3" name="Text Box 28">
          <a:extLst>
            <a:ext uri="{FF2B5EF4-FFF2-40B4-BE49-F238E27FC236}">
              <a16:creationId xmlns:a16="http://schemas.microsoft.com/office/drawing/2014/main" id="{743C7C6D-9E13-4D3D-AE20-58DEB7BBE2E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4" name="Text Box 29">
          <a:extLst>
            <a:ext uri="{FF2B5EF4-FFF2-40B4-BE49-F238E27FC236}">
              <a16:creationId xmlns:a16="http://schemas.microsoft.com/office/drawing/2014/main" id="{DE1CF4BC-167C-4E83-9C0A-DAF2D1035D7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5" name="Text Box 30">
          <a:extLst>
            <a:ext uri="{FF2B5EF4-FFF2-40B4-BE49-F238E27FC236}">
              <a16:creationId xmlns:a16="http://schemas.microsoft.com/office/drawing/2014/main" id="{5F7C3D1E-CF09-4AAC-9647-F1D6CE48E80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6" name="Text Box 31">
          <a:extLst>
            <a:ext uri="{FF2B5EF4-FFF2-40B4-BE49-F238E27FC236}">
              <a16:creationId xmlns:a16="http://schemas.microsoft.com/office/drawing/2014/main" id="{A7347CD9-64CB-46BB-8E82-1F03BAC5554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7" name="Text Box 32">
          <a:extLst>
            <a:ext uri="{FF2B5EF4-FFF2-40B4-BE49-F238E27FC236}">
              <a16:creationId xmlns:a16="http://schemas.microsoft.com/office/drawing/2014/main" id="{6FDEAA23-4064-4B45-B662-550584E8774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8" name="Text Box 33">
          <a:extLst>
            <a:ext uri="{FF2B5EF4-FFF2-40B4-BE49-F238E27FC236}">
              <a16:creationId xmlns:a16="http://schemas.microsoft.com/office/drawing/2014/main" id="{9993F6A0-BD6F-4354-B1A8-937B599219A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49" name="Text Box 34">
          <a:extLst>
            <a:ext uri="{FF2B5EF4-FFF2-40B4-BE49-F238E27FC236}">
              <a16:creationId xmlns:a16="http://schemas.microsoft.com/office/drawing/2014/main" id="{87A6A3C2-61FC-49F4-80D3-FDBDE4A1B34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0" name="Text Box 35">
          <a:extLst>
            <a:ext uri="{FF2B5EF4-FFF2-40B4-BE49-F238E27FC236}">
              <a16:creationId xmlns:a16="http://schemas.microsoft.com/office/drawing/2014/main" id="{1FBB7D5A-8C6F-4910-9714-8D7477302A1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1" name="Text Box 36">
          <a:extLst>
            <a:ext uri="{FF2B5EF4-FFF2-40B4-BE49-F238E27FC236}">
              <a16:creationId xmlns:a16="http://schemas.microsoft.com/office/drawing/2014/main" id="{3DD8CD72-054D-4B6E-A42B-97538ED1032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2" name="Text Box 37">
          <a:extLst>
            <a:ext uri="{FF2B5EF4-FFF2-40B4-BE49-F238E27FC236}">
              <a16:creationId xmlns:a16="http://schemas.microsoft.com/office/drawing/2014/main" id="{A7BA3822-624E-43C6-AB05-8ACD9230C00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3" name="Text Box 38">
          <a:extLst>
            <a:ext uri="{FF2B5EF4-FFF2-40B4-BE49-F238E27FC236}">
              <a16:creationId xmlns:a16="http://schemas.microsoft.com/office/drawing/2014/main" id="{A9E33FDC-C082-4D0F-B45F-F6A8953B3D4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4" name="Text Box 39">
          <a:extLst>
            <a:ext uri="{FF2B5EF4-FFF2-40B4-BE49-F238E27FC236}">
              <a16:creationId xmlns:a16="http://schemas.microsoft.com/office/drawing/2014/main" id="{D947FCCD-A2F7-42A6-B945-DD1D3549262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5" name="Text Box 40">
          <a:extLst>
            <a:ext uri="{FF2B5EF4-FFF2-40B4-BE49-F238E27FC236}">
              <a16:creationId xmlns:a16="http://schemas.microsoft.com/office/drawing/2014/main" id="{17D318D0-7AC6-4CC6-9B03-4447CB8A996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6" name="Text Box 41">
          <a:extLst>
            <a:ext uri="{FF2B5EF4-FFF2-40B4-BE49-F238E27FC236}">
              <a16:creationId xmlns:a16="http://schemas.microsoft.com/office/drawing/2014/main" id="{8408944A-4A0C-4EC2-8ACD-A63893524FD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7" name="Text Box 42">
          <a:extLst>
            <a:ext uri="{FF2B5EF4-FFF2-40B4-BE49-F238E27FC236}">
              <a16:creationId xmlns:a16="http://schemas.microsoft.com/office/drawing/2014/main" id="{60B439D3-A5BD-4A4E-A3E3-9AC4206F6F9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8" name="Text Box 43">
          <a:extLst>
            <a:ext uri="{FF2B5EF4-FFF2-40B4-BE49-F238E27FC236}">
              <a16:creationId xmlns:a16="http://schemas.microsoft.com/office/drawing/2014/main" id="{FD428CD1-9CD3-4334-B6A3-2644CBB62E4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59" name="Text Box 44">
          <a:extLst>
            <a:ext uri="{FF2B5EF4-FFF2-40B4-BE49-F238E27FC236}">
              <a16:creationId xmlns:a16="http://schemas.microsoft.com/office/drawing/2014/main" id="{3DFA33A1-AD85-4C5C-BBCD-798591A43DF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0" name="Text Box 45">
          <a:extLst>
            <a:ext uri="{FF2B5EF4-FFF2-40B4-BE49-F238E27FC236}">
              <a16:creationId xmlns:a16="http://schemas.microsoft.com/office/drawing/2014/main" id="{DC93E3E4-C94C-40A5-859E-CB879213C8E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1" name="Text Box 46">
          <a:extLst>
            <a:ext uri="{FF2B5EF4-FFF2-40B4-BE49-F238E27FC236}">
              <a16:creationId xmlns:a16="http://schemas.microsoft.com/office/drawing/2014/main" id="{860BD0B8-DE45-408B-B277-3A95484C2FE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2" name="Text Box 47">
          <a:extLst>
            <a:ext uri="{FF2B5EF4-FFF2-40B4-BE49-F238E27FC236}">
              <a16:creationId xmlns:a16="http://schemas.microsoft.com/office/drawing/2014/main" id="{9129546A-55E1-4E3D-AC90-D3FB480E0C1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3" name="Text Box 48">
          <a:extLst>
            <a:ext uri="{FF2B5EF4-FFF2-40B4-BE49-F238E27FC236}">
              <a16:creationId xmlns:a16="http://schemas.microsoft.com/office/drawing/2014/main" id="{D20E3A16-05C6-48FA-8D43-5C3707AAE6F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4" name="Text Box 49">
          <a:extLst>
            <a:ext uri="{FF2B5EF4-FFF2-40B4-BE49-F238E27FC236}">
              <a16:creationId xmlns:a16="http://schemas.microsoft.com/office/drawing/2014/main" id="{82A3A02C-F73B-4BA2-A965-E8EB0478616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5" name="Text Box 50">
          <a:extLst>
            <a:ext uri="{FF2B5EF4-FFF2-40B4-BE49-F238E27FC236}">
              <a16:creationId xmlns:a16="http://schemas.microsoft.com/office/drawing/2014/main" id="{61BC3FD2-1B4A-409D-AE3F-AB3D592E20E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6" name="Text Box 51">
          <a:extLst>
            <a:ext uri="{FF2B5EF4-FFF2-40B4-BE49-F238E27FC236}">
              <a16:creationId xmlns:a16="http://schemas.microsoft.com/office/drawing/2014/main" id="{B0D5AE5D-99F8-46B8-BD81-400542F3469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7" name="Text Box 52">
          <a:extLst>
            <a:ext uri="{FF2B5EF4-FFF2-40B4-BE49-F238E27FC236}">
              <a16:creationId xmlns:a16="http://schemas.microsoft.com/office/drawing/2014/main" id="{26AB6544-4618-4278-BA0D-CE2EE76A0E1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8" name="Text Box 53">
          <a:extLst>
            <a:ext uri="{FF2B5EF4-FFF2-40B4-BE49-F238E27FC236}">
              <a16:creationId xmlns:a16="http://schemas.microsoft.com/office/drawing/2014/main" id="{AA6B751D-3C2D-4C07-AB27-E1AC7571AAD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69" name="Text Box 54">
          <a:extLst>
            <a:ext uri="{FF2B5EF4-FFF2-40B4-BE49-F238E27FC236}">
              <a16:creationId xmlns:a16="http://schemas.microsoft.com/office/drawing/2014/main" id="{91477620-E79C-47A6-9EAA-23EEB962E688}"/>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0" name="Text Box 55">
          <a:extLst>
            <a:ext uri="{FF2B5EF4-FFF2-40B4-BE49-F238E27FC236}">
              <a16:creationId xmlns:a16="http://schemas.microsoft.com/office/drawing/2014/main" id="{C7D98B7B-362E-44B9-A92B-9D599F41A4E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1" name="Text Box 56">
          <a:extLst>
            <a:ext uri="{FF2B5EF4-FFF2-40B4-BE49-F238E27FC236}">
              <a16:creationId xmlns:a16="http://schemas.microsoft.com/office/drawing/2014/main" id="{325C0A92-10F3-4948-820F-CEACFDD504E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2" name="Text Box 57">
          <a:extLst>
            <a:ext uri="{FF2B5EF4-FFF2-40B4-BE49-F238E27FC236}">
              <a16:creationId xmlns:a16="http://schemas.microsoft.com/office/drawing/2014/main" id="{ACC6A041-5B64-4003-8FC7-2AA5C7ADEF6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3" name="Text Box 58">
          <a:extLst>
            <a:ext uri="{FF2B5EF4-FFF2-40B4-BE49-F238E27FC236}">
              <a16:creationId xmlns:a16="http://schemas.microsoft.com/office/drawing/2014/main" id="{0739A949-6EFE-4410-939C-963ADA58BBE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4" name="Text Box 59">
          <a:extLst>
            <a:ext uri="{FF2B5EF4-FFF2-40B4-BE49-F238E27FC236}">
              <a16:creationId xmlns:a16="http://schemas.microsoft.com/office/drawing/2014/main" id="{8ED03626-4013-44D5-B2C7-AADBE867F4A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5" name="Text Box 60">
          <a:extLst>
            <a:ext uri="{FF2B5EF4-FFF2-40B4-BE49-F238E27FC236}">
              <a16:creationId xmlns:a16="http://schemas.microsoft.com/office/drawing/2014/main" id="{6918B6FE-91EF-458C-9386-DA752F0D03E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6" name="Text Box 61">
          <a:extLst>
            <a:ext uri="{FF2B5EF4-FFF2-40B4-BE49-F238E27FC236}">
              <a16:creationId xmlns:a16="http://schemas.microsoft.com/office/drawing/2014/main" id="{E6605C97-874C-4298-9A7C-868CEC7CB3A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7" name="Text Box 62">
          <a:extLst>
            <a:ext uri="{FF2B5EF4-FFF2-40B4-BE49-F238E27FC236}">
              <a16:creationId xmlns:a16="http://schemas.microsoft.com/office/drawing/2014/main" id="{4015FB23-5D38-4ADA-8A57-19FDF6ADD08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8" name="Text Box 63">
          <a:extLst>
            <a:ext uri="{FF2B5EF4-FFF2-40B4-BE49-F238E27FC236}">
              <a16:creationId xmlns:a16="http://schemas.microsoft.com/office/drawing/2014/main" id="{75DA350A-F33A-43E2-A8C6-7344C55DFB7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79" name="Text Box 64">
          <a:extLst>
            <a:ext uri="{FF2B5EF4-FFF2-40B4-BE49-F238E27FC236}">
              <a16:creationId xmlns:a16="http://schemas.microsoft.com/office/drawing/2014/main" id="{574C6422-4D78-47D4-AE7C-6F20F30DFE5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0" name="Text Box 65">
          <a:extLst>
            <a:ext uri="{FF2B5EF4-FFF2-40B4-BE49-F238E27FC236}">
              <a16:creationId xmlns:a16="http://schemas.microsoft.com/office/drawing/2014/main" id="{C9D04744-DAD5-4A11-AC66-082DF2EBF4B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1" name="Text Box 66">
          <a:extLst>
            <a:ext uri="{FF2B5EF4-FFF2-40B4-BE49-F238E27FC236}">
              <a16:creationId xmlns:a16="http://schemas.microsoft.com/office/drawing/2014/main" id="{9D3C54D7-9952-4690-A52E-E46D488762F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2" name="Text Box 67">
          <a:extLst>
            <a:ext uri="{FF2B5EF4-FFF2-40B4-BE49-F238E27FC236}">
              <a16:creationId xmlns:a16="http://schemas.microsoft.com/office/drawing/2014/main" id="{D0517EFE-F118-4FFF-8A36-512A0471640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3" name="Text Box 68">
          <a:extLst>
            <a:ext uri="{FF2B5EF4-FFF2-40B4-BE49-F238E27FC236}">
              <a16:creationId xmlns:a16="http://schemas.microsoft.com/office/drawing/2014/main" id="{CA2FA4CE-A95F-471E-9791-32307A680EA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4" name="Text Box 69">
          <a:extLst>
            <a:ext uri="{FF2B5EF4-FFF2-40B4-BE49-F238E27FC236}">
              <a16:creationId xmlns:a16="http://schemas.microsoft.com/office/drawing/2014/main" id="{D26D8C56-CB6F-4480-B415-4FDD8D61DBE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5" name="Text Box 70">
          <a:extLst>
            <a:ext uri="{FF2B5EF4-FFF2-40B4-BE49-F238E27FC236}">
              <a16:creationId xmlns:a16="http://schemas.microsoft.com/office/drawing/2014/main" id="{5FDF12A5-B536-4791-9FBA-F55F8A2955A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6" name="Text Box 71">
          <a:extLst>
            <a:ext uri="{FF2B5EF4-FFF2-40B4-BE49-F238E27FC236}">
              <a16:creationId xmlns:a16="http://schemas.microsoft.com/office/drawing/2014/main" id="{35549F22-B69F-49B9-845B-69B62DB1D09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7" name="Text Box 72">
          <a:extLst>
            <a:ext uri="{FF2B5EF4-FFF2-40B4-BE49-F238E27FC236}">
              <a16:creationId xmlns:a16="http://schemas.microsoft.com/office/drawing/2014/main" id="{19376F9C-1E79-42D5-AB29-AFE4B9378EC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8" name="Text Box 73">
          <a:extLst>
            <a:ext uri="{FF2B5EF4-FFF2-40B4-BE49-F238E27FC236}">
              <a16:creationId xmlns:a16="http://schemas.microsoft.com/office/drawing/2014/main" id="{38C86AE0-8095-4144-89A7-9DDAEA5E5FF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89" name="Text Box 74">
          <a:extLst>
            <a:ext uri="{FF2B5EF4-FFF2-40B4-BE49-F238E27FC236}">
              <a16:creationId xmlns:a16="http://schemas.microsoft.com/office/drawing/2014/main" id="{48D528D7-F38F-4E84-AE85-B9F92CED54E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0" name="Text Box 75">
          <a:extLst>
            <a:ext uri="{FF2B5EF4-FFF2-40B4-BE49-F238E27FC236}">
              <a16:creationId xmlns:a16="http://schemas.microsoft.com/office/drawing/2014/main" id="{E31B89B5-BF90-483D-9EE6-7574A19C88E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1" name="Text Box 76">
          <a:extLst>
            <a:ext uri="{FF2B5EF4-FFF2-40B4-BE49-F238E27FC236}">
              <a16:creationId xmlns:a16="http://schemas.microsoft.com/office/drawing/2014/main" id="{8D1EB35A-4E6A-4D35-AD19-02859290B0A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2" name="Text Box 77">
          <a:extLst>
            <a:ext uri="{FF2B5EF4-FFF2-40B4-BE49-F238E27FC236}">
              <a16:creationId xmlns:a16="http://schemas.microsoft.com/office/drawing/2014/main" id="{D931763E-CBB3-472C-A644-B7AFE831D4A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3" name="Text Box 78">
          <a:extLst>
            <a:ext uri="{FF2B5EF4-FFF2-40B4-BE49-F238E27FC236}">
              <a16:creationId xmlns:a16="http://schemas.microsoft.com/office/drawing/2014/main" id="{DFCDD2EA-B519-4204-A267-4C935AF1A93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4" name="Text Box 79">
          <a:extLst>
            <a:ext uri="{FF2B5EF4-FFF2-40B4-BE49-F238E27FC236}">
              <a16:creationId xmlns:a16="http://schemas.microsoft.com/office/drawing/2014/main" id="{3EB3A6C2-382A-4A1F-91E6-C8CC6777CFB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5" name="Text Box 80">
          <a:extLst>
            <a:ext uri="{FF2B5EF4-FFF2-40B4-BE49-F238E27FC236}">
              <a16:creationId xmlns:a16="http://schemas.microsoft.com/office/drawing/2014/main" id="{0D0ECC17-F91D-40D7-B88B-3249EB1A863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6" name="Text Box 81">
          <a:extLst>
            <a:ext uri="{FF2B5EF4-FFF2-40B4-BE49-F238E27FC236}">
              <a16:creationId xmlns:a16="http://schemas.microsoft.com/office/drawing/2014/main" id="{DD10009A-1CD7-4BF0-B3AA-D0F2D90ED13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7" name="Text Box 82">
          <a:extLst>
            <a:ext uri="{FF2B5EF4-FFF2-40B4-BE49-F238E27FC236}">
              <a16:creationId xmlns:a16="http://schemas.microsoft.com/office/drawing/2014/main" id="{D713BFE8-E8D1-4EE9-A78A-A135533542F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8" name="Text Box 83">
          <a:extLst>
            <a:ext uri="{FF2B5EF4-FFF2-40B4-BE49-F238E27FC236}">
              <a16:creationId xmlns:a16="http://schemas.microsoft.com/office/drawing/2014/main" id="{62DADB08-F2C1-4EB1-860F-3F2C4947B26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099" name="Text Box 84">
          <a:extLst>
            <a:ext uri="{FF2B5EF4-FFF2-40B4-BE49-F238E27FC236}">
              <a16:creationId xmlns:a16="http://schemas.microsoft.com/office/drawing/2014/main" id="{77F57DA8-78C6-4165-A8EB-4078019DDBD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0" name="Text Box 85">
          <a:extLst>
            <a:ext uri="{FF2B5EF4-FFF2-40B4-BE49-F238E27FC236}">
              <a16:creationId xmlns:a16="http://schemas.microsoft.com/office/drawing/2014/main" id="{CE2DD974-1A37-4A2F-A968-10E02D8F790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1" name="Text Box 86">
          <a:extLst>
            <a:ext uri="{FF2B5EF4-FFF2-40B4-BE49-F238E27FC236}">
              <a16:creationId xmlns:a16="http://schemas.microsoft.com/office/drawing/2014/main" id="{A2860962-EFC1-4866-AE8E-19B34F1AC97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2" name="Text Box 87">
          <a:extLst>
            <a:ext uri="{FF2B5EF4-FFF2-40B4-BE49-F238E27FC236}">
              <a16:creationId xmlns:a16="http://schemas.microsoft.com/office/drawing/2014/main" id="{95E90EF6-5376-453B-8167-EB9AEEB4D28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3" name="Text Box 88">
          <a:extLst>
            <a:ext uri="{FF2B5EF4-FFF2-40B4-BE49-F238E27FC236}">
              <a16:creationId xmlns:a16="http://schemas.microsoft.com/office/drawing/2014/main" id="{6473CE1B-FC9A-4D26-BF31-7C87770F807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4" name="Text Box 89">
          <a:extLst>
            <a:ext uri="{FF2B5EF4-FFF2-40B4-BE49-F238E27FC236}">
              <a16:creationId xmlns:a16="http://schemas.microsoft.com/office/drawing/2014/main" id="{5A519AB4-35EB-44C7-8978-D7FF3C274F6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5" name="Text Box 90">
          <a:extLst>
            <a:ext uri="{FF2B5EF4-FFF2-40B4-BE49-F238E27FC236}">
              <a16:creationId xmlns:a16="http://schemas.microsoft.com/office/drawing/2014/main" id="{761AFADF-0C91-40BD-A1E8-DAC701A35AD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6" name="Text Box 91">
          <a:extLst>
            <a:ext uri="{FF2B5EF4-FFF2-40B4-BE49-F238E27FC236}">
              <a16:creationId xmlns:a16="http://schemas.microsoft.com/office/drawing/2014/main" id="{FDDED872-4A61-452E-A914-7753D6286FD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7" name="Text Box 92">
          <a:extLst>
            <a:ext uri="{FF2B5EF4-FFF2-40B4-BE49-F238E27FC236}">
              <a16:creationId xmlns:a16="http://schemas.microsoft.com/office/drawing/2014/main" id="{160F88E9-757D-428F-9B6F-AB89FA28C04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8" name="Text Box 93">
          <a:extLst>
            <a:ext uri="{FF2B5EF4-FFF2-40B4-BE49-F238E27FC236}">
              <a16:creationId xmlns:a16="http://schemas.microsoft.com/office/drawing/2014/main" id="{C1F3FB77-70A3-48D0-8D05-44367BA32B7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09" name="Text Box 94">
          <a:extLst>
            <a:ext uri="{FF2B5EF4-FFF2-40B4-BE49-F238E27FC236}">
              <a16:creationId xmlns:a16="http://schemas.microsoft.com/office/drawing/2014/main" id="{6B4B6263-B9D4-4887-9EAC-46D183FEA32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0" name="Text Box 95">
          <a:extLst>
            <a:ext uri="{FF2B5EF4-FFF2-40B4-BE49-F238E27FC236}">
              <a16:creationId xmlns:a16="http://schemas.microsoft.com/office/drawing/2014/main" id="{DCFD9FBB-1F05-4921-9A32-5C60207E6E0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1" name="Text Box 96">
          <a:extLst>
            <a:ext uri="{FF2B5EF4-FFF2-40B4-BE49-F238E27FC236}">
              <a16:creationId xmlns:a16="http://schemas.microsoft.com/office/drawing/2014/main" id="{ED5F6B7E-6379-4CF4-8BD1-BD07D264347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2" name="Text Box 97">
          <a:extLst>
            <a:ext uri="{FF2B5EF4-FFF2-40B4-BE49-F238E27FC236}">
              <a16:creationId xmlns:a16="http://schemas.microsoft.com/office/drawing/2014/main" id="{D65E4F0E-86BD-4245-B2CD-FD50AC389A2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3" name="Text Box 98">
          <a:extLst>
            <a:ext uri="{FF2B5EF4-FFF2-40B4-BE49-F238E27FC236}">
              <a16:creationId xmlns:a16="http://schemas.microsoft.com/office/drawing/2014/main" id="{F18CB110-EC4D-41A3-BE46-FC768A0B141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4" name="Text Box 99">
          <a:extLst>
            <a:ext uri="{FF2B5EF4-FFF2-40B4-BE49-F238E27FC236}">
              <a16:creationId xmlns:a16="http://schemas.microsoft.com/office/drawing/2014/main" id="{388692C8-7D64-4533-8461-8D04DBD9229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5" name="Text Box 100">
          <a:extLst>
            <a:ext uri="{FF2B5EF4-FFF2-40B4-BE49-F238E27FC236}">
              <a16:creationId xmlns:a16="http://schemas.microsoft.com/office/drawing/2014/main" id="{0ED6407C-8758-4587-9DD5-0EA195704BD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6" name="Text Box 101">
          <a:extLst>
            <a:ext uri="{FF2B5EF4-FFF2-40B4-BE49-F238E27FC236}">
              <a16:creationId xmlns:a16="http://schemas.microsoft.com/office/drawing/2014/main" id="{81DAFD13-8344-4C45-8AD4-D5C4C419AFD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7" name="Text Box 102">
          <a:extLst>
            <a:ext uri="{FF2B5EF4-FFF2-40B4-BE49-F238E27FC236}">
              <a16:creationId xmlns:a16="http://schemas.microsoft.com/office/drawing/2014/main" id="{EE8B4501-CF7B-47BE-B54A-7A577EDBEAF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8" name="Text Box 2">
          <a:extLst>
            <a:ext uri="{FF2B5EF4-FFF2-40B4-BE49-F238E27FC236}">
              <a16:creationId xmlns:a16="http://schemas.microsoft.com/office/drawing/2014/main" id="{A9EF0570-F1AE-4926-BC9A-7A33C54908E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19" name="Text Box 2">
          <a:extLst>
            <a:ext uri="{FF2B5EF4-FFF2-40B4-BE49-F238E27FC236}">
              <a16:creationId xmlns:a16="http://schemas.microsoft.com/office/drawing/2014/main" id="{5B8B3E5C-8BB4-42FC-B671-5A35121600D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0" name="Text Box 3">
          <a:extLst>
            <a:ext uri="{FF2B5EF4-FFF2-40B4-BE49-F238E27FC236}">
              <a16:creationId xmlns:a16="http://schemas.microsoft.com/office/drawing/2014/main" id="{95CA875E-71F5-4054-A1CB-DE1FB0254A4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1" name="Text Box 4">
          <a:extLst>
            <a:ext uri="{FF2B5EF4-FFF2-40B4-BE49-F238E27FC236}">
              <a16:creationId xmlns:a16="http://schemas.microsoft.com/office/drawing/2014/main" id="{2382083D-882F-4B27-B4F0-F3AB7AE53F8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2" name="Text Box 5">
          <a:extLst>
            <a:ext uri="{FF2B5EF4-FFF2-40B4-BE49-F238E27FC236}">
              <a16:creationId xmlns:a16="http://schemas.microsoft.com/office/drawing/2014/main" id="{60F25115-4C3D-46EA-A75F-13D337B8A80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3" name="Text Box 6">
          <a:extLst>
            <a:ext uri="{FF2B5EF4-FFF2-40B4-BE49-F238E27FC236}">
              <a16:creationId xmlns:a16="http://schemas.microsoft.com/office/drawing/2014/main" id="{1F36E293-1D63-49E7-8F4B-EEED2AA4669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4" name="Text Box 7">
          <a:extLst>
            <a:ext uri="{FF2B5EF4-FFF2-40B4-BE49-F238E27FC236}">
              <a16:creationId xmlns:a16="http://schemas.microsoft.com/office/drawing/2014/main" id="{E1BB2F08-7A27-46DD-B8AA-B11D95F171B8}"/>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5" name="Text Box 8">
          <a:extLst>
            <a:ext uri="{FF2B5EF4-FFF2-40B4-BE49-F238E27FC236}">
              <a16:creationId xmlns:a16="http://schemas.microsoft.com/office/drawing/2014/main" id="{F33FC56B-4034-45B7-AF09-54E5BB1C64B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6" name="Text Box 9">
          <a:extLst>
            <a:ext uri="{FF2B5EF4-FFF2-40B4-BE49-F238E27FC236}">
              <a16:creationId xmlns:a16="http://schemas.microsoft.com/office/drawing/2014/main" id="{2A597B02-BD6A-46AF-A41D-DFC0444B663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7" name="Text Box 10">
          <a:extLst>
            <a:ext uri="{FF2B5EF4-FFF2-40B4-BE49-F238E27FC236}">
              <a16:creationId xmlns:a16="http://schemas.microsoft.com/office/drawing/2014/main" id="{27492DED-06C7-4B0E-BA37-DECBBD82BB8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8" name="Text Box 11">
          <a:extLst>
            <a:ext uri="{FF2B5EF4-FFF2-40B4-BE49-F238E27FC236}">
              <a16:creationId xmlns:a16="http://schemas.microsoft.com/office/drawing/2014/main" id="{25758A7D-393B-4803-BCC6-377804BDDCB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29" name="Text Box 12">
          <a:extLst>
            <a:ext uri="{FF2B5EF4-FFF2-40B4-BE49-F238E27FC236}">
              <a16:creationId xmlns:a16="http://schemas.microsoft.com/office/drawing/2014/main" id="{0414C747-5164-40E8-B2FD-0A64F03A013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0" name="Text Box 13">
          <a:extLst>
            <a:ext uri="{FF2B5EF4-FFF2-40B4-BE49-F238E27FC236}">
              <a16:creationId xmlns:a16="http://schemas.microsoft.com/office/drawing/2014/main" id="{51CBDF3B-D6A7-488D-88D5-24ACE17D686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1" name="Text Box 14">
          <a:extLst>
            <a:ext uri="{FF2B5EF4-FFF2-40B4-BE49-F238E27FC236}">
              <a16:creationId xmlns:a16="http://schemas.microsoft.com/office/drawing/2014/main" id="{AE4BF5FC-0ADE-46C0-8781-E3CB6B27DB9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2" name="Text Box 15">
          <a:extLst>
            <a:ext uri="{FF2B5EF4-FFF2-40B4-BE49-F238E27FC236}">
              <a16:creationId xmlns:a16="http://schemas.microsoft.com/office/drawing/2014/main" id="{7DD7FEF4-CF61-44A3-B91D-A158963FE39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3" name="Text Box 16">
          <a:extLst>
            <a:ext uri="{FF2B5EF4-FFF2-40B4-BE49-F238E27FC236}">
              <a16:creationId xmlns:a16="http://schemas.microsoft.com/office/drawing/2014/main" id="{CAE0D6D7-0904-4706-8BA5-458B630EEE7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4" name="Text Box 17">
          <a:extLst>
            <a:ext uri="{FF2B5EF4-FFF2-40B4-BE49-F238E27FC236}">
              <a16:creationId xmlns:a16="http://schemas.microsoft.com/office/drawing/2014/main" id="{2011187B-F076-4261-897F-AB739B3A94E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5" name="Text Box 18">
          <a:extLst>
            <a:ext uri="{FF2B5EF4-FFF2-40B4-BE49-F238E27FC236}">
              <a16:creationId xmlns:a16="http://schemas.microsoft.com/office/drawing/2014/main" id="{8092354F-B1D0-4E64-8543-3D79C9B6157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6" name="Text Box 19">
          <a:extLst>
            <a:ext uri="{FF2B5EF4-FFF2-40B4-BE49-F238E27FC236}">
              <a16:creationId xmlns:a16="http://schemas.microsoft.com/office/drawing/2014/main" id="{A56D993A-C24E-451B-BF90-E1A6B46D018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7" name="Text Box 20">
          <a:extLst>
            <a:ext uri="{FF2B5EF4-FFF2-40B4-BE49-F238E27FC236}">
              <a16:creationId xmlns:a16="http://schemas.microsoft.com/office/drawing/2014/main" id="{A8EB87BD-68BC-4F9B-A7E6-57B496BFC74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8" name="Text Box 21">
          <a:extLst>
            <a:ext uri="{FF2B5EF4-FFF2-40B4-BE49-F238E27FC236}">
              <a16:creationId xmlns:a16="http://schemas.microsoft.com/office/drawing/2014/main" id="{C7F2485A-271A-4EBE-8318-CAA01DF2704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39" name="Text Box 22">
          <a:extLst>
            <a:ext uri="{FF2B5EF4-FFF2-40B4-BE49-F238E27FC236}">
              <a16:creationId xmlns:a16="http://schemas.microsoft.com/office/drawing/2014/main" id="{CD37EEDD-B85B-4B42-B10A-62AAAF46EAE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0" name="Text Box 23">
          <a:extLst>
            <a:ext uri="{FF2B5EF4-FFF2-40B4-BE49-F238E27FC236}">
              <a16:creationId xmlns:a16="http://schemas.microsoft.com/office/drawing/2014/main" id="{9FDE5AA1-00EE-4F26-8A32-312B591C8C7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1" name="Text Box 24">
          <a:extLst>
            <a:ext uri="{FF2B5EF4-FFF2-40B4-BE49-F238E27FC236}">
              <a16:creationId xmlns:a16="http://schemas.microsoft.com/office/drawing/2014/main" id="{54DEC5C3-F547-426A-AFD4-1AF119460DC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2" name="Text Box 25">
          <a:extLst>
            <a:ext uri="{FF2B5EF4-FFF2-40B4-BE49-F238E27FC236}">
              <a16:creationId xmlns:a16="http://schemas.microsoft.com/office/drawing/2014/main" id="{81A7D966-C0B9-4CB8-8D96-7FC7DF857FC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3" name="Text Box 26">
          <a:extLst>
            <a:ext uri="{FF2B5EF4-FFF2-40B4-BE49-F238E27FC236}">
              <a16:creationId xmlns:a16="http://schemas.microsoft.com/office/drawing/2014/main" id="{182D3BDC-5C18-4BC9-9B89-9F8B6B27158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4" name="Text Box 27">
          <a:extLst>
            <a:ext uri="{FF2B5EF4-FFF2-40B4-BE49-F238E27FC236}">
              <a16:creationId xmlns:a16="http://schemas.microsoft.com/office/drawing/2014/main" id="{3D61485B-617B-4F7C-9CE9-1D226E68A00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5" name="Text Box 28">
          <a:extLst>
            <a:ext uri="{FF2B5EF4-FFF2-40B4-BE49-F238E27FC236}">
              <a16:creationId xmlns:a16="http://schemas.microsoft.com/office/drawing/2014/main" id="{1E167696-2522-4F35-A55B-CDB24A5B40F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6" name="Text Box 29">
          <a:extLst>
            <a:ext uri="{FF2B5EF4-FFF2-40B4-BE49-F238E27FC236}">
              <a16:creationId xmlns:a16="http://schemas.microsoft.com/office/drawing/2014/main" id="{DB8BA8E7-9978-4E2A-A61A-7888A7DEA94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7" name="Text Box 30">
          <a:extLst>
            <a:ext uri="{FF2B5EF4-FFF2-40B4-BE49-F238E27FC236}">
              <a16:creationId xmlns:a16="http://schemas.microsoft.com/office/drawing/2014/main" id="{29F3F833-D896-4ED6-A132-CA9F8E85E59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8" name="Text Box 31">
          <a:extLst>
            <a:ext uri="{FF2B5EF4-FFF2-40B4-BE49-F238E27FC236}">
              <a16:creationId xmlns:a16="http://schemas.microsoft.com/office/drawing/2014/main" id="{D8D04A87-2421-4F26-A0CA-68EF7EC86A8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49" name="Text Box 32">
          <a:extLst>
            <a:ext uri="{FF2B5EF4-FFF2-40B4-BE49-F238E27FC236}">
              <a16:creationId xmlns:a16="http://schemas.microsoft.com/office/drawing/2014/main" id="{08CCEE25-CFD7-4812-937B-2E4FB9F189B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0" name="Text Box 33">
          <a:extLst>
            <a:ext uri="{FF2B5EF4-FFF2-40B4-BE49-F238E27FC236}">
              <a16:creationId xmlns:a16="http://schemas.microsoft.com/office/drawing/2014/main" id="{E61D4629-7C75-4352-9F03-8A292873F8F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1" name="Text Box 34">
          <a:extLst>
            <a:ext uri="{FF2B5EF4-FFF2-40B4-BE49-F238E27FC236}">
              <a16:creationId xmlns:a16="http://schemas.microsoft.com/office/drawing/2014/main" id="{8BCC07D6-F272-4335-88F1-A90E23F1D0D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2" name="Text Box 35">
          <a:extLst>
            <a:ext uri="{FF2B5EF4-FFF2-40B4-BE49-F238E27FC236}">
              <a16:creationId xmlns:a16="http://schemas.microsoft.com/office/drawing/2014/main" id="{89F2DAFC-21BC-47F3-B444-A09E46C74C1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3" name="Text Box 36">
          <a:extLst>
            <a:ext uri="{FF2B5EF4-FFF2-40B4-BE49-F238E27FC236}">
              <a16:creationId xmlns:a16="http://schemas.microsoft.com/office/drawing/2014/main" id="{25719986-3A01-456B-99C3-80191C4DBA9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4" name="Text Box 37">
          <a:extLst>
            <a:ext uri="{FF2B5EF4-FFF2-40B4-BE49-F238E27FC236}">
              <a16:creationId xmlns:a16="http://schemas.microsoft.com/office/drawing/2014/main" id="{2E154767-B90A-4EB3-88E7-35A7AA2D202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5" name="Text Box 38">
          <a:extLst>
            <a:ext uri="{FF2B5EF4-FFF2-40B4-BE49-F238E27FC236}">
              <a16:creationId xmlns:a16="http://schemas.microsoft.com/office/drawing/2014/main" id="{1377F484-362B-4390-B68B-651076AA370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6" name="Text Box 39">
          <a:extLst>
            <a:ext uri="{FF2B5EF4-FFF2-40B4-BE49-F238E27FC236}">
              <a16:creationId xmlns:a16="http://schemas.microsoft.com/office/drawing/2014/main" id="{3E2E54F8-12C4-452C-912C-EB54D46FECC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7" name="Text Box 40">
          <a:extLst>
            <a:ext uri="{FF2B5EF4-FFF2-40B4-BE49-F238E27FC236}">
              <a16:creationId xmlns:a16="http://schemas.microsoft.com/office/drawing/2014/main" id="{4EF593D2-6990-4300-9351-80EFF1CAF81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8" name="Text Box 41">
          <a:extLst>
            <a:ext uri="{FF2B5EF4-FFF2-40B4-BE49-F238E27FC236}">
              <a16:creationId xmlns:a16="http://schemas.microsoft.com/office/drawing/2014/main" id="{285E1932-359E-44E2-B448-55707A69007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59" name="Text Box 42">
          <a:extLst>
            <a:ext uri="{FF2B5EF4-FFF2-40B4-BE49-F238E27FC236}">
              <a16:creationId xmlns:a16="http://schemas.microsoft.com/office/drawing/2014/main" id="{42F684D2-AD5C-4E8B-A27E-F5967F0F1FD8}"/>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0" name="Text Box 43">
          <a:extLst>
            <a:ext uri="{FF2B5EF4-FFF2-40B4-BE49-F238E27FC236}">
              <a16:creationId xmlns:a16="http://schemas.microsoft.com/office/drawing/2014/main" id="{677D1BE7-B10D-4EB2-A4D2-5A875ECCD9F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1" name="Text Box 44">
          <a:extLst>
            <a:ext uri="{FF2B5EF4-FFF2-40B4-BE49-F238E27FC236}">
              <a16:creationId xmlns:a16="http://schemas.microsoft.com/office/drawing/2014/main" id="{70029BEA-7453-4B7B-B2AB-42C637A6620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2" name="Text Box 45">
          <a:extLst>
            <a:ext uri="{FF2B5EF4-FFF2-40B4-BE49-F238E27FC236}">
              <a16:creationId xmlns:a16="http://schemas.microsoft.com/office/drawing/2014/main" id="{5CBAC73E-9CAA-46CE-BC9E-201132D9C39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3" name="Text Box 46">
          <a:extLst>
            <a:ext uri="{FF2B5EF4-FFF2-40B4-BE49-F238E27FC236}">
              <a16:creationId xmlns:a16="http://schemas.microsoft.com/office/drawing/2014/main" id="{01888B21-B041-416C-86A0-668EC49DFD9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4" name="Text Box 47">
          <a:extLst>
            <a:ext uri="{FF2B5EF4-FFF2-40B4-BE49-F238E27FC236}">
              <a16:creationId xmlns:a16="http://schemas.microsoft.com/office/drawing/2014/main" id="{01504FF6-E2A2-49B8-8CCE-8521836841F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5" name="Text Box 48">
          <a:extLst>
            <a:ext uri="{FF2B5EF4-FFF2-40B4-BE49-F238E27FC236}">
              <a16:creationId xmlns:a16="http://schemas.microsoft.com/office/drawing/2014/main" id="{1803E858-B2EA-4DB9-9AAD-03108FE0002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6" name="Text Box 49">
          <a:extLst>
            <a:ext uri="{FF2B5EF4-FFF2-40B4-BE49-F238E27FC236}">
              <a16:creationId xmlns:a16="http://schemas.microsoft.com/office/drawing/2014/main" id="{8918A47E-36BD-43FA-B355-7A0B0E4FEDF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7" name="Text Box 50">
          <a:extLst>
            <a:ext uri="{FF2B5EF4-FFF2-40B4-BE49-F238E27FC236}">
              <a16:creationId xmlns:a16="http://schemas.microsoft.com/office/drawing/2014/main" id="{1D8875CC-C0AC-427F-96CB-F600F61E986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8" name="Text Box 51">
          <a:extLst>
            <a:ext uri="{FF2B5EF4-FFF2-40B4-BE49-F238E27FC236}">
              <a16:creationId xmlns:a16="http://schemas.microsoft.com/office/drawing/2014/main" id="{6B5E7CB5-D688-4A21-904E-F2A5CC965DA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69" name="Text Box 52">
          <a:extLst>
            <a:ext uri="{FF2B5EF4-FFF2-40B4-BE49-F238E27FC236}">
              <a16:creationId xmlns:a16="http://schemas.microsoft.com/office/drawing/2014/main" id="{B78481AC-9735-4A38-ADC1-9F593F86B49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0" name="Text Box 53">
          <a:extLst>
            <a:ext uri="{FF2B5EF4-FFF2-40B4-BE49-F238E27FC236}">
              <a16:creationId xmlns:a16="http://schemas.microsoft.com/office/drawing/2014/main" id="{0FF8F289-9B68-4F66-8C1E-1D9178B7000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1" name="Text Box 54">
          <a:extLst>
            <a:ext uri="{FF2B5EF4-FFF2-40B4-BE49-F238E27FC236}">
              <a16:creationId xmlns:a16="http://schemas.microsoft.com/office/drawing/2014/main" id="{760A27B9-8323-45E9-A059-0900E7FA4AE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2" name="Text Box 55">
          <a:extLst>
            <a:ext uri="{FF2B5EF4-FFF2-40B4-BE49-F238E27FC236}">
              <a16:creationId xmlns:a16="http://schemas.microsoft.com/office/drawing/2014/main" id="{47E04391-844F-48B4-B641-80B44848A5C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3" name="Text Box 56">
          <a:extLst>
            <a:ext uri="{FF2B5EF4-FFF2-40B4-BE49-F238E27FC236}">
              <a16:creationId xmlns:a16="http://schemas.microsoft.com/office/drawing/2014/main" id="{A8989D6F-E966-41C4-A8BD-44BA5B3FED6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4" name="Text Box 57">
          <a:extLst>
            <a:ext uri="{FF2B5EF4-FFF2-40B4-BE49-F238E27FC236}">
              <a16:creationId xmlns:a16="http://schemas.microsoft.com/office/drawing/2014/main" id="{2002EDE2-EBDD-4F18-AC6A-43962E15DDA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5" name="Text Box 58">
          <a:extLst>
            <a:ext uri="{FF2B5EF4-FFF2-40B4-BE49-F238E27FC236}">
              <a16:creationId xmlns:a16="http://schemas.microsoft.com/office/drawing/2014/main" id="{6C9BA741-1DBC-4881-9E7B-DD9BA77E434C}"/>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6" name="Text Box 59">
          <a:extLst>
            <a:ext uri="{FF2B5EF4-FFF2-40B4-BE49-F238E27FC236}">
              <a16:creationId xmlns:a16="http://schemas.microsoft.com/office/drawing/2014/main" id="{68B68FD7-643E-4816-BC87-0A75350E4C8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7" name="Text Box 60">
          <a:extLst>
            <a:ext uri="{FF2B5EF4-FFF2-40B4-BE49-F238E27FC236}">
              <a16:creationId xmlns:a16="http://schemas.microsoft.com/office/drawing/2014/main" id="{D5694CFE-8813-4C75-8E46-481A00E4EBC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8" name="Text Box 61">
          <a:extLst>
            <a:ext uri="{FF2B5EF4-FFF2-40B4-BE49-F238E27FC236}">
              <a16:creationId xmlns:a16="http://schemas.microsoft.com/office/drawing/2014/main" id="{F59DF4CE-3F70-41C5-8953-4CA785D211D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79" name="Text Box 62">
          <a:extLst>
            <a:ext uri="{FF2B5EF4-FFF2-40B4-BE49-F238E27FC236}">
              <a16:creationId xmlns:a16="http://schemas.microsoft.com/office/drawing/2014/main" id="{A826A4DA-1785-42DB-859E-844BE52147A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0" name="Text Box 63">
          <a:extLst>
            <a:ext uri="{FF2B5EF4-FFF2-40B4-BE49-F238E27FC236}">
              <a16:creationId xmlns:a16="http://schemas.microsoft.com/office/drawing/2014/main" id="{E55045B6-9600-44AA-B504-5ED5744886F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1" name="Text Box 64">
          <a:extLst>
            <a:ext uri="{FF2B5EF4-FFF2-40B4-BE49-F238E27FC236}">
              <a16:creationId xmlns:a16="http://schemas.microsoft.com/office/drawing/2014/main" id="{BB021111-3A06-4508-984E-52E41BB2E86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2" name="Text Box 65">
          <a:extLst>
            <a:ext uri="{FF2B5EF4-FFF2-40B4-BE49-F238E27FC236}">
              <a16:creationId xmlns:a16="http://schemas.microsoft.com/office/drawing/2014/main" id="{2CA35AFC-B0E2-420D-8F9F-D3919439BDB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3" name="Text Box 66">
          <a:extLst>
            <a:ext uri="{FF2B5EF4-FFF2-40B4-BE49-F238E27FC236}">
              <a16:creationId xmlns:a16="http://schemas.microsoft.com/office/drawing/2014/main" id="{94074201-CCF4-46AD-944D-D21B821624E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4" name="Text Box 67">
          <a:extLst>
            <a:ext uri="{FF2B5EF4-FFF2-40B4-BE49-F238E27FC236}">
              <a16:creationId xmlns:a16="http://schemas.microsoft.com/office/drawing/2014/main" id="{B0C1354A-FFF0-420F-B434-B2B5AF35611F}"/>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5" name="Text Box 68">
          <a:extLst>
            <a:ext uri="{FF2B5EF4-FFF2-40B4-BE49-F238E27FC236}">
              <a16:creationId xmlns:a16="http://schemas.microsoft.com/office/drawing/2014/main" id="{5F711026-3116-4001-B0F0-F6B4D00F4BB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6" name="Text Box 69">
          <a:extLst>
            <a:ext uri="{FF2B5EF4-FFF2-40B4-BE49-F238E27FC236}">
              <a16:creationId xmlns:a16="http://schemas.microsoft.com/office/drawing/2014/main" id="{6E7341F5-F4D2-46B4-94A0-7A2B94BE277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7" name="Text Box 70">
          <a:extLst>
            <a:ext uri="{FF2B5EF4-FFF2-40B4-BE49-F238E27FC236}">
              <a16:creationId xmlns:a16="http://schemas.microsoft.com/office/drawing/2014/main" id="{1B5A951C-4BF6-4546-B1B5-A5ED0E08EC3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8" name="Text Box 71">
          <a:extLst>
            <a:ext uri="{FF2B5EF4-FFF2-40B4-BE49-F238E27FC236}">
              <a16:creationId xmlns:a16="http://schemas.microsoft.com/office/drawing/2014/main" id="{B979009F-2E68-4F5A-9A32-9EB81C17212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89" name="Text Box 72">
          <a:extLst>
            <a:ext uri="{FF2B5EF4-FFF2-40B4-BE49-F238E27FC236}">
              <a16:creationId xmlns:a16="http://schemas.microsoft.com/office/drawing/2014/main" id="{9FB3F63B-8368-49FE-B6B6-A98EA16D4B96}"/>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0" name="Text Box 73">
          <a:extLst>
            <a:ext uri="{FF2B5EF4-FFF2-40B4-BE49-F238E27FC236}">
              <a16:creationId xmlns:a16="http://schemas.microsoft.com/office/drawing/2014/main" id="{FCF86348-5D78-4F4F-98A2-56C68014BCE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1" name="Text Box 74">
          <a:extLst>
            <a:ext uri="{FF2B5EF4-FFF2-40B4-BE49-F238E27FC236}">
              <a16:creationId xmlns:a16="http://schemas.microsoft.com/office/drawing/2014/main" id="{759FB2B2-8F50-483C-9076-A1C278698DA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2" name="Text Box 75">
          <a:extLst>
            <a:ext uri="{FF2B5EF4-FFF2-40B4-BE49-F238E27FC236}">
              <a16:creationId xmlns:a16="http://schemas.microsoft.com/office/drawing/2014/main" id="{D9837F62-0604-4735-90B6-CEF0B85016BD}"/>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3" name="Text Box 76">
          <a:extLst>
            <a:ext uri="{FF2B5EF4-FFF2-40B4-BE49-F238E27FC236}">
              <a16:creationId xmlns:a16="http://schemas.microsoft.com/office/drawing/2014/main" id="{FEBCBF7D-3C33-4841-8F18-3B34D9FB7A9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4" name="Text Box 77">
          <a:extLst>
            <a:ext uri="{FF2B5EF4-FFF2-40B4-BE49-F238E27FC236}">
              <a16:creationId xmlns:a16="http://schemas.microsoft.com/office/drawing/2014/main" id="{7EDCDEE2-D46D-4963-AA50-87C85AE891A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5" name="Text Box 78">
          <a:extLst>
            <a:ext uri="{FF2B5EF4-FFF2-40B4-BE49-F238E27FC236}">
              <a16:creationId xmlns:a16="http://schemas.microsoft.com/office/drawing/2014/main" id="{E2F9BC2D-1D89-487D-B363-A362F6473A8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6" name="Text Box 79">
          <a:extLst>
            <a:ext uri="{FF2B5EF4-FFF2-40B4-BE49-F238E27FC236}">
              <a16:creationId xmlns:a16="http://schemas.microsoft.com/office/drawing/2014/main" id="{FCAD431A-6A99-4FDD-A2D8-CC098E71EA95}"/>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7" name="Text Box 80">
          <a:extLst>
            <a:ext uri="{FF2B5EF4-FFF2-40B4-BE49-F238E27FC236}">
              <a16:creationId xmlns:a16="http://schemas.microsoft.com/office/drawing/2014/main" id="{71318C8B-53AF-464A-A736-D4B32EC40410}"/>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8" name="Text Box 81">
          <a:extLst>
            <a:ext uri="{FF2B5EF4-FFF2-40B4-BE49-F238E27FC236}">
              <a16:creationId xmlns:a16="http://schemas.microsoft.com/office/drawing/2014/main" id="{5177087E-B204-4244-BCCD-5336BB96540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199" name="Text Box 82">
          <a:extLst>
            <a:ext uri="{FF2B5EF4-FFF2-40B4-BE49-F238E27FC236}">
              <a16:creationId xmlns:a16="http://schemas.microsoft.com/office/drawing/2014/main" id="{6F25D3E3-19EF-4C9B-8D94-2378368D6F08}"/>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0" name="Text Box 83">
          <a:extLst>
            <a:ext uri="{FF2B5EF4-FFF2-40B4-BE49-F238E27FC236}">
              <a16:creationId xmlns:a16="http://schemas.microsoft.com/office/drawing/2014/main" id="{177FB38D-96FB-4217-A37C-2659303B0BD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1" name="Text Box 84">
          <a:extLst>
            <a:ext uri="{FF2B5EF4-FFF2-40B4-BE49-F238E27FC236}">
              <a16:creationId xmlns:a16="http://schemas.microsoft.com/office/drawing/2014/main" id="{E379EBAF-3394-4BC0-9F8F-7C99779834A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2" name="Text Box 85">
          <a:extLst>
            <a:ext uri="{FF2B5EF4-FFF2-40B4-BE49-F238E27FC236}">
              <a16:creationId xmlns:a16="http://schemas.microsoft.com/office/drawing/2014/main" id="{BE7CF8B8-4D96-40BE-91FA-C7D2BBFB045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3" name="Text Box 86">
          <a:extLst>
            <a:ext uri="{FF2B5EF4-FFF2-40B4-BE49-F238E27FC236}">
              <a16:creationId xmlns:a16="http://schemas.microsoft.com/office/drawing/2014/main" id="{F4C42D5C-BFB0-49C8-B988-AB5D5176A0E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4" name="Text Box 87">
          <a:extLst>
            <a:ext uri="{FF2B5EF4-FFF2-40B4-BE49-F238E27FC236}">
              <a16:creationId xmlns:a16="http://schemas.microsoft.com/office/drawing/2014/main" id="{57963D62-511E-4CD2-87DA-9F38E53D0C0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5" name="Text Box 88">
          <a:extLst>
            <a:ext uri="{FF2B5EF4-FFF2-40B4-BE49-F238E27FC236}">
              <a16:creationId xmlns:a16="http://schemas.microsoft.com/office/drawing/2014/main" id="{0682CE3A-3B7F-4CB2-BDFC-7B782B9EA19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6" name="Text Box 89">
          <a:extLst>
            <a:ext uri="{FF2B5EF4-FFF2-40B4-BE49-F238E27FC236}">
              <a16:creationId xmlns:a16="http://schemas.microsoft.com/office/drawing/2014/main" id="{D77967EA-33BE-4456-8631-3998CFD40F11}"/>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7" name="Text Box 90">
          <a:extLst>
            <a:ext uri="{FF2B5EF4-FFF2-40B4-BE49-F238E27FC236}">
              <a16:creationId xmlns:a16="http://schemas.microsoft.com/office/drawing/2014/main" id="{C3B2DA13-17D1-4708-BCDC-07A4F6519E3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8" name="Text Box 91">
          <a:extLst>
            <a:ext uri="{FF2B5EF4-FFF2-40B4-BE49-F238E27FC236}">
              <a16:creationId xmlns:a16="http://schemas.microsoft.com/office/drawing/2014/main" id="{60F8BA7F-3625-4E0C-BC6D-74908310735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09" name="Text Box 92">
          <a:extLst>
            <a:ext uri="{FF2B5EF4-FFF2-40B4-BE49-F238E27FC236}">
              <a16:creationId xmlns:a16="http://schemas.microsoft.com/office/drawing/2014/main" id="{069F5186-C388-4FAE-9378-C8DE4BF6C6E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0" name="Text Box 93">
          <a:extLst>
            <a:ext uri="{FF2B5EF4-FFF2-40B4-BE49-F238E27FC236}">
              <a16:creationId xmlns:a16="http://schemas.microsoft.com/office/drawing/2014/main" id="{0CFF71C4-36B3-4806-A9B3-23AA157E6D03}"/>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1" name="Text Box 94">
          <a:extLst>
            <a:ext uri="{FF2B5EF4-FFF2-40B4-BE49-F238E27FC236}">
              <a16:creationId xmlns:a16="http://schemas.microsoft.com/office/drawing/2014/main" id="{893661ED-A4F5-4F7B-83C6-E1AB274F92F9}"/>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2" name="Text Box 95">
          <a:extLst>
            <a:ext uri="{FF2B5EF4-FFF2-40B4-BE49-F238E27FC236}">
              <a16:creationId xmlns:a16="http://schemas.microsoft.com/office/drawing/2014/main" id="{4CBAE18B-3C26-4BF3-86A3-660A3D8CA7A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3" name="Text Box 96">
          <a:extLst>
            <a:ext uri="{FF2B5EF4-FFF2-40B4-BE49-F238E27FC236}">
              <a16:creationId xmlns:a16="http://schemas.microsoft.com/office/drawing/2014/main" id="{CD060926-47B8-4A8C-8B40-6A0CA84EC9DB}"/>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4" name="Text Box 97">
          <a:extLst>
            <a:ext uri="{FF2B5EF4-FFF2-40B4-BE49-F238E27FC236}">
              <a16:creationId xmlns:a16="http://schemas.microsoft.com/office/drawing/2014/main" id="{04268CB2-CB23-4452-9291-96E84CEE93D7}"/>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5" name="Text Box 98">
          <a:extLst>
            <a:ext uri="{FF2B5EF4-FFF2-40B4-BE49-F238E27FC236}">
              <a16:creationId xmlns:a16="http://schemas.microsoft.com/office/drawing/2014/main" id="{6D08F188-C49D-45D3-AFC3-F390635C0AF4}"/>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6" name="Text Box 99">
          <a:extLst>
            <a:ext uri="{FF2B5EF4-FFF2-40B4-BE49-F238E27FC236}">
              <a16:creationId xmlns:a16="http://schemas.microsoft.com/office/drawing/2014/main" id="{346C2095-65FA-4258-8BEC-C866BC6AACF8}"/>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7" name="Text Box 100">
          <a:extLst>
            <a:ext uri="{FF2B5EF4-FFF2-40B4-BE49-F238E27FC236}">
              <a16:creationId xmlns:a16="http://schemas.microsoft.com/office/drawing/2014/main" id="{4BFA81E4-C627-40D2-9911-D57A461E0E2A}"/>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8" name="Text Box 101">
          <a:extLst>
            <a:ext uri="{FF2B5EF4-FFF2-40B4-BE49-F238E27FC236}">
              <a16:creationId xmlns:a16="http://schemas.microsoft.com/office/drawing/2014/main" id="{E72E1FE6-87E0-41B2-9881-813DCA12D18E}"/>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oneCellAnchor>
    <xdr:from>
      <xdr:col>1</xdr:col>
      <xdr:colOff>0</xdr:colOff>
      <xdr:row>82</xdr:row>
      <xdr:rowOff>0</xdr:rowOff>
    </xdr:from>
    <xdr:ext cx="66557" cy="204223"/>
    <xdr:sp macro="" textlink="">
      <xdr:nvSpPr>
        <xdr:cNvPr id="1219" name="Text Box 102">
          <a:extLst>
            <a:ext uri="{FF2B5EF4-FFF2-40B4-BE49-F238E27FC236}">
              <a16:creationId xmlns:a16="http://schemas.microsoft.com/office/drawing/2014/main" id="{31F86332-4460-424E-82DC-1B11A1849302}"/>
            </a:ext>
          </a:extLst>
        </xdr:cNvPr>
        <xdr:cNvSpPr txBox="1">
          <a:spLocks noChangeArrowheads="1"/>
        </xdr:cNvSpPr>
      </xdr:nvSpPr>
      <xdr:spPr bwMode="auto">
        <a:xfrm>
          <a:off x="781050" y="49149000"/>
          <a:ext cx="66557" cy="204223"/>
        </a:xfrm>
        <a:prstGeom prst="rect">
          <a:avLst/>
        </a:prstGeom>
        <a:noFill/>
        <a:ln w="9525">
          <a:noFill/>
          <a:miter lim="800000"/>
          <a:headEnd/>
          <a:tailEnd/>
        </a:ln>
      </xdr:spPr>
      <xdr:txBody>
        <a:bodyPr wrap="none" lIns="18288" tIns="18288" rIns="0" bIns="0" anchor="t" upright="1">
          <a:spAutoFit/>
        </a:bodyPr>
        <a:lstStyle/>
        <a:p>
          <a:pPr algn="l" rtl="0">
            <a:defRPr sz="1000"/>
          </a:pPr>
          <a:r>
            <a:rPr lang="es-ES" sz="1200" b="0" i="0" strike="noStrike">
              <a:solidFill>
                <a:srgbClr val="000000"/>
              </a:solidFill>
              <a:latin typeface="Tahoma"/>
              <a:ea typeface="Tahoma"/>
              <a:cs typeface="Tahoma"/>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view="pageBreakPreview" topLeftCell="B10" zoomScale="70" zoomScaleNormal="60" zoomScaleSheetLayoutView="70" workbookViewId="0">
      <pane ySplit="1" topLeftCell="A11" activePane="bottomLeft" state="frozen"/>
      <selection activeCell="B10" sqref="B10"/>
      <selection pane="bottomLeft" activeCell="U12" sqref="U12:U13"/>
    </sheetView>
  </sheetViews>
  <sheetFormatPr baseColWidth="10" defaultColWidth="9.140625" defaultRowHeight="12.75" x14ac:dyDescent="0.25"/>
  <cols>
    <col min="1" max="1" width="11.42578125" style="746" hidden="1" customWidth="1"/>
    <col min="2" max="2" width="24.7109375" style="746" customWidth="1"/>
    <col min="3" max="3" width="29.85546875" style="746" customWidth="1"/>
    <col min="4" max="4" width="31.28515625" style="746" customWidth="1"/>
    <col min="5" max="5" width="35.140625" style="746" customWidth="1"/>
    <col min="6" max="17" width="2.28515625" style="746" customWidth="1"/>
    <col min="18" max="18" width="23.140625" style="746" customWidth="1"/>
    <col min="19" max="19" width="22" style="746" customWidth="1"/>
    <col min="20" max="20" width="25.42578125" style="746" customWidth="1"/>
    <col min="21" max="21" width="61.42578125" style="746" customWidth="1"/>
    <col min="22" max="22" width="29.140625" style="746" customWidth="1"/>
    <col min="23" max="23" width="24.85546875" style="746" customWidth="1"/>
    <col min="24" max="24" width="21.42578125" style="746" customWidth="1"/>
    <col min="25" max="25" width="14" style="746" customWidth="1"/>
    <col min="26" max="256" width="9.140625" style="746"/>
    <col min="257" max="257" width="0" style="746" hidden="1" customWidth="1"/>
    <col min="258" max="258" width="24.7109375" style="746" customWidth="1"/>
    <col min="259" max="259" width="29.85546875" style="746" customWidth="1"/>
    <col min="260" max="260" width="31.28515625" style="746" customWidth="1"/>
    <col min="261" max="261" width="35.140625" style="746" customWidth="1"/>
    <col min="262" max="273" width="2.28515625" style="746" customWidth="1"/>
    <col min="274" max="274" width="23.140625" style="746" customWidth="1"/>
    <col min="275" max="275" width="22" style="746" customWidth="1"/>
    <col min="276" max="276" width="25.42578125" style="746" customWidth="1"/>
    <col min="277" max="277" width="61.42578125" style="746" customWidth="1"/>
    <col min="278" max="278" width="29.140625" style="746" customWidth="1"/>
    <col min="279" max="279" width="24.85546875" style="746" customWidth="1"/>
    <col min="280" max="280" width="21.42578125" style="746" customWidth="1"/>
    <col min="281" max="281" width="14" style="746" customWidth="1"/>
    <col min="282" max="512" width="9.140625" style="746"/>
    <col min="513" max="513" width="0" style="746" hidden="1" customWidth="1"/>
    <col min="514" max="514" width="24.7109375" style="746" customWidth="1"/>
    <col min="515" max="515" width="29.85546875" style="746" customWidth="1"/>
    <col min="516" max="516" width="31.28515625" style="746" customWidth="1"/>
    <col min="517" max="517" width="35.140625" style="746" customWidth="1"/>
    <col min="518" max="529" width="2.28515625" style="746" customWidth="1"/>
    <col min="530" max="530" width="23.140625" style="746" customWidth="1"/>
    <col min="531" max="531" width="22" style="746" customWidth="1"/>
    <col min="532" max="532" width="25.42578125" style="746" customWidth="1"/>
    <col min="533" max="533" width="61.42578125" style="746" customWidth="1"/>
    <col min="534" max="534" width="29.140625" style="746" customWidth="1"/>
    <col min="535" max="535" width="24.85546875" style="746" customWidth="1"/>
    <col min="536" max="536" width="21.42578125" style="746" customWidth="1"/>
    <col min="537" max="537" width="14" style="746" customWidth="1"/>
    <col min="538" max="768" width="9.140625" style="746"/>
    <col min="769" max="769" width="0" style="746" hidden="1" customWidth="1"/>
    <col min="770" max="770" width="24.7109375" style="746" customWidth="1"/>
    <col min="771" max="771" width="29.85546875" style="746" customWidth="1"/>
    <col min="772" max="772" width="31.28515625" style="746" customWidth="1"/>
    <col min="773" max="773" width="35.140625" style="746" customWidth="1"/>
    <col min="774" max="785" width="2.28515625" style="746" customWidth="1"/>
    <col min="786" max="786" width="23.140625" style="746" customWidth="1"/>
    <col min="787" max="787" width="22" style="746" customWidth="1"/>
    <col min="788" max="788" width="25.42578125" style="746" customWidth="1"/>
    <col min="789" max="789" width="61.42578125" style="746" customWidth="1"/>
    <col min="790" max="790" width="29.140625" style="746" customWidth="1"/>
    <col min="791" max="791" width="24.85546875" style="746" customWidth="1"/>
    <col min="792" max="792" width="21.42578125" style="746" customWidth="1"/>
    <col min="793" max="793" width="14" style="746" customWidth="1"/>
    <col min="794" max="1024" width="9.140625" style="746"/>
    <col min="1025" max="1025" width="0" style="746" hidden="1" customWidth="1"/>
    <col min="1026" max="1026" width="24.7109375" style="746" customWidth="1"/>
    <col min="1027" max="1027" width="29.85546875" style="746" customWidth="1"/>
    <col min="1028" max="1028" width="31.28515625" style="746" customWidth="1"/>
    <col min="1029" max="1029" width="35.140625" style="746" customWidth="1"/>
    <col min="1030" max="1041" width="2.28515625" style="746" customWidth="1"/>
    <col min="1042" max="1042" width="23.140625" style="746" customWidth="1"/>
    <col min="1043" max="1043" width="22" style="746" customWidth="1"/>
    <col min="1044" max="1044" width="25.42578125" style="746" customWidth="1"/>
    <col min="1045" max="1045" width="61.42578125" style="746" customWidth="1"/>
    <col min="1046" max="1046" width="29.140625" style="746" customWidth="1"/>
    <col min="1047" max="1047" width="24.85546875" style="746" customWidth="1"/>
    <col min="1048" max="1048" width="21.42578125" style="746" customWidth="1"/>
    <col min="1049" max="1049" width="14" style="746" customWidth="1"/>
    <col min="1050" max="1280" width="9.140625" style="746"/>
    <col min="1281" max="1281" width="0" style="746" hidden="1" customWidth="1"/>
    <col min="1282" max="1282" width="24.7109375" style="746" customWidth="1"/>
    <col min="1283" max="1283" width="29.85546875" style="746" customWidth="1"/>
    <col min="1284" max="1284" width="31.28515625" style="746" customWidth="1"/>
    <col min="1285" max="1285" width="35.140625" style="746" customWidth="1"/>
    <col min="1286" max="1297" width="2.28515625" style="746" customWidth="1"/>
    <col min="1298" max="1298" width="23.140625" style="746" customWidth="1"/>
    <col min="1299" max="1299" width="22" style="746" customWidth="1"/>
    <col min="1300" max="1300" width="25.42578125" style="746" customWidth="1"/>
    <col min="1301" max="1301" width="61.42578125" style="746" customWidth="1"/>
    <col min="1302" max="1302" width="29.140625" style="746" customWidth="1"/>
    <col min="1303" max="1303" width="24.85546875" style="746" customWidth="1"/>
    <col min="1304" max="1304" width="21.42578125" style="746" customWidth="1"/>
    <col min="1305" max="1305" width="14" style="746" customWidth="1"/>
    <col min="1306" max="1536" width="9.140625" style="746"/>
    <col min="1537" max="1537" width="0" style="746" hidden="1" customWidth="1"/>
    <col min="1538" max="1538" width="24.7109375" style="746" customWidth="1"/>
    <col min="1539" max="1539" width="29.85546875" style="746" customWidth="1"/>
    <col min="1540" max="1540" width="31.28515625" style="746" customWidth="1"/>
    <col min="1541" max="1541" width="35.140625" style="746" customWidth="1"/>
    <col min="1542" max="1553" width="2.28515625" style="746" customWidth="1"/>
    <col min="1554" max="1554" width="23.140625" style="746" customWidth="1"/>
    <col min="1555" max="1555" width="22" style="746" customWidth="1"/>
    <col min="1556" max="1556" width="25.42578125" style="746" customWidth="1"/>
    <col min="1557" max="1557" width="61.42578125" style="746" customWidth="1"/>
    <col min="1558" max="1558" width="29.140625" style="746" customWidth="1"/>
    <col min="1559" max="1559" width="24.85546875" style="746" customWidth="1"/>
    <col min="1560" max="1560" width="21.42578125" style="746" customWidth="1"/>
    <col min="1561" max="1561" width="14" style="746" customWidth="1"/>
    <col min="1562" max="1792" width="9.140625" style="746"/>
    <col min="1793" max="1793" width="0" style="746" hidden="1" customWidth="1"/>
    <col min="1794" max="1794" width="24.7109375" style="746" customWidth="1"/>
    <col min="1795" max="1795" width="29.85546875" style="746" customWidth="1"/>
    <col min="1796" max="1796" width="31.28515625" style="746" customWidth="1"/>
    <col min="1797" max="1797" width="35.140625" style="746" customWidth="1"/>
    <col min="1798" max="1809" width="2.28515625" style="746" customWidth="1"/>
    <col min="1810" max="1810" width="23.140625" style="746" customWidth="1"/>
    <col min="1811" max="1811" width="22" style="746" customWidth="1"/>
    <col min="1812" max="1812" width="25.42578125" style="746" customWidth="1"/>
    <col min="1813" max="1813" width="61.42578125" style="746" customWidth="1"/>
    <col min="1814" max="1814" width="29.140625" style="746" customWidth="1"/>
    <col min="1815" max="1815" width="24.85546875" style="746" customWidth="1"/>
    <col min="1816" max="1816" width="21.42578125" style="746" customWidth="1"/>
    <col min="1817" max="1817" width="14" style="746" customWidth="1"/>
    <col min="1818" max="2048" width="9.140625" style="746"/>
    <col min="2049" max="2049" width="0" style="746" hidden="1" customWidth="1"/>
    <col min="2050" max="2050" width="24.7109375" style="746" customWidth="1"/>
    <col min="2051" max="2051" width="29.85546875" style="746" customWidth="1"/>
    <col min="2052" max="2052" width="31.28515625" style="746" customWidth="1"/>
    <col min="2053" max="2053" width="35.140625" style="746" customWidth="1"/>
    <col min="2054" max="2065" width="2.28515625" style="746" customWidth="1"/>
    <col min="2066" max="2066" width="23.140625" style="746" customWidth="1"/>
    <col min="2067" max="2067" width="22" style="746" customWidth="1"/>
    <col min="2068" max="2068" width="25.42578125" style="746" customWidth="1"/>
    <col min="2069" max="2069" width="61.42578125" style="746" customWidth="1"/>
    <col min="2070" max="2070" width="29.140625" style="746" customWidth="1"/>
    <col min="2071" max="2071" width="24.85546875" style="746" customWidth="1"/>
    <col min="2072" max="2072" width="21.42578125" style="746" customWidth="1"/>
    <col min="2073" max="2073" width="14" style="746" customWidth="1"/>
    <col min="2074" max="2304" width="9.140625" style="746"/>
    <col min="2305" max="2305" width="0" style="746" hidden="1" customWidth="1"/>
    <col min="2306" max="2306" width="24.7109375" style="746" customWidth="1"/>
    <col min="2307" max="2307" width="29.85546875" style="746" customWidth="1"/>
    <col min="2308" max="2308" width="31.28515625" style="746" customWidth="1"/>
    <col min="2309" max="2309" width="35.140625" style="746" customWidth="1"/>
    <col min="2310" max="2321" width="2.28515625" style="746" customWidth="1"/>
    <col min="2322" max="2322" width="23.140625" style="746" customWidth="1"/>
    <col min="2323" max="2323" width="22" style="746" customWidth="1"/>
    <col min="2324" max="2324" width="25.42578125" style="746" customWidth="1"/>
    <col min="2325" max="2325" width="61.42578125" style="746" customWidth="1"/>
    <col min="2326" max="2326" width="29.140625" style="746" customWidth="1"/>
    <col min="2327" max="2327" width="24.85546875" style="746" customWidth="1"/>
    <col min="2328" max="2328" width="21.42578125" style="746" customWidth="1"/>
    <col min="2329" max="2329" width="14" style="746" customWidth="1"/>
    <col min="2330" max="2560" width="9.140625" style="746"/>
    <col min="2561" max="2561" width="0" style="746" hidden="1" customWidth="1"/>
    <col min="2562" max="2562" width="24.7109375" style="746" customWidth="1"/>
    <col min="2563" max="2563" width="29.85546875" style="746" customWidth="1"/>
    <col min="2564" max="2564" width="31.28515625" style="746" customWidth="1"/>
    <col min="2565" max="2565" width="35.140625" style="746" customWidth="1"/>
    <col min="2566" max="2577" width="2.28515625" style="746" customWidth="1"/>
    <col min="2578" max="2578" width="23.140625" style="746" customWidth="1"/>
    <col min="2579" max="2579" width="22" style="746" customWidth="1"/>
    <col min="2580" max="2580" width="25.42578125" style="746" customWidth="1"/>
    <col min="2581" max="2581" width="61.42578125" style="746" customWidth="1"/>
    <col min="2582" max="2582" width="29.140625" style="746" customWidth="1"/>
    <col min="2583" max="2583" width="24.85546875" style="746" customWidth="1"/>
    <col min="2584" max="2584" width="21.42578125" style="746" customWidth="1"/>
    <col min="2585" max="2585" width="14" style="746" customWidth="1"/>
    <col min="2586" max="2816" width="9.140625" style="746"/>
    <col min="2817" max="2817" width="0" style="746" hidden="1" customWidth="1"/>
    <col min="2818" max="2818" width="24.7109375" style="746" customWidth="1"/>
    <col min="2819" max="2819" width="29.85546875" style="746" customWidth="1"/>
    <col min="2820" max="2820" width="31.28515625" style="746" customWidth="1"/>
    <col min="2821" max="2821" width="35.140625" style="746" customWidth="1"/>
    <col min="2822" max="2833" width="2.28515625" style="746" customWidth="1"/>
    <col min="2834" max="2834" width="23.140625" style="746" customWidth="1"/>
    <col min="2835" max="2835" width="22" style="746" customWidth="1"/>
    <col min="2836" max="2836" width="25.42578125" style="746" customWidth="1"/>
    <col min="2837" max="2837" width="61.42578125" style="746" customWidth="1"/>
    <col min="2838" max="2838" width="29.140625" style="746" customWidth="1"/>
    <col min="2839" max="2839" width="24.85546875" style="746" customWidth="1"/>
    <col min="2840" max="2840" width="21.42578125" style="746" customWidth="1"/>
    <col min="2841" max="2841" width="14" style="746" customWidth="1"/>
    <col min="2842" max="3072" width="9.140625" style="746"/>
    <col min="3073" max="3073" width="0" style="746" hidden="1" customWidth="1"/>
    <col min="3074" max="3074" width="24.7109375" style="746" customWidth="1"/>
    <col min="3075" max="3075" width="29.85546875" style="746" customWidth="1"/>
    <col min="3076" max="3076" width="31.28515625" style="746" customWidth="1"/>
    <col min="3077" max="3077" width="35.140625" style="746" customWidth="1"/>
    <col min="3078" max="3089" width="2.28515625" style="746" customWidth="1"/>
    <col min="3090" max="3090" width="23.140625" style="746" customWidth="1"/>
    <col min="3091" max="3091" width="22" style="746" customWidth="1"/>
    <col min="3092" max="3092" width="25.42578125" style="746" customWidth="1"/>
    <col min="3093" max="3093" width="61.42578125" style="746" customWidth="1"/>
    <col min="3094" max="3094" width="29.140625" style="746" customWidth="1"/>
    <col min="3095" max="3095" width="24.85546875" style="746" customWidth="1"/>
    <col min="3096" max="3096" width="21.42578125" style="746" customWidth="1"/>
    <col min="3097" max="3097" width="14" style="746" customWidth="1"/>
    <col min="3098" max="3328" width="9.140625" style="746"/>
    <col min="3329" max="3329" width="0" style="746" hidden="1" customWidth="1"/>
    <col min="3330" max="3330" width="24.7109375" style="746" customWidth="1"/>
    <col min="3331" max="3331" width="29.85546875" style="746" customWidth="1"/>
    <col min="3332" max="3332" width="31.28515625" style="746" customWidth="1"/>
    <col min="3333" max="3333" width="35.140625" style="746" customWidth="1"/>
    <col min="3334" max="3345" width="2.28515625" style="746" customWidth="1"/>
    <col min="3346" max="3346" width="23.140625" style="746" customWidth="1"/>
    <col min="3347" max="3347" width="22" style="746" customWidth="1"/>
    <col min="3348" max="3348" width="25.42578125" style="746" customWidth="1"/>
    <col min="3349" max="3349" width="61.42578125" style="746" customWidth="1"/>
    <col min="3350" max="3350" width="29.140625" style="746" customWidth="1"/>
    <col min="3351" max="3351" width="24.85546875" style="746" customWidth="1"/>
    <col min="3352" max="3352" width="21.42578125" style="746" customWidth="1"/>
    <col min="3353" max="3353" width="14" style="746" customWidth="1"/>
    <col min="3354" max="3584" width="9.140625" style="746"/>
    <col min="3585" max="3585" width="0" style="746" hidden="1" customWidth="1"/>
    <col min="3586" max="3586" width="24.7109375" style="746" customWidth="1"/>
    <col min="3587" max="3587" width="29.85546875" style="746" customWidth="1"/>
    <col min="3588" max="3588" width="31.28515625" style="746" customWidth="1"/>
    <col min="3589" max="3589" width="35.140625" style="746" customWidth="1"/>
    <col min="3590" max="3601" width="2.28515625" style="746" customWidth="1"/>
    <col min="3602" max="3602" width="23.140625" style="746" customWidth="1"/>
    <col min="3603" max="3603" width="22" style="746" customWidth="1"/>
    <col min="3604" max="3604" width="25.42578125" style="746" customWidth="1"/>
    <col min="3605" max="3605" width="61.42578125" style="746" customWidth="1"/>
    <col min="3606" max="3606" width="29.140625" style="746" customWidth="1"/>
    <col min="3607" max="3607" width="24.85546875" style="746" customWidth="1"/>
    <col min="3608" max="3608" width="21.42578125" style="746" customWidth="1"/>
    <col min="3609" max="3609" width="14" style="746" customWidth="1"/>
    <col min="3610" max="3840" width="9.140625" style="746"/>
    <col min="3841" max="3841" width="0" style="746" hidden="1" customWidth="1"/>
    <col min="3842" max="3842" width="24.7109375" style="746" customWidth="1"/>
    <col min="3843" max="3843" width="29.85546875" style="746" customWidth="1"/>
    <col min="3844" max="3844" width="31.28515625" style="746" customWidth="1"/>
    <col min="3845" max="3845" width="35.140625" style="746" customWidth="1"/>
    <col min="3846" max="3857" width="2.28515625" style="746" customWidth="1"/>
    <col min="3858" max="3858" width="23.140625" style="746" customWidth="1"/>
    <col min="3859" max="3859" width="22" style="746" customWidth="1"/>
    <col min="3860" max="3860" width="25.42578125" style="746" customWidth="1"/>
    <col min="3861" max="3861" width="61.42578125" style="746" customWidth="1"/>
    <col min="3862" max="3862" width="29.140625" style="746" customWidth="1"/>
    <col min="3863" max="3863" width="24.85546875" style="746" customWidth="1"/>
    <col min="3864" max="3864" width="21.42578125" style="746" customWidth="1"/>
    <col min="3865" max="3865" width="14" style="746" customWidth="1"/>
    <col min="3866" max="4096" width="9.140625" style="746"/>
    <col min="4097" max="4097" width="0" style="746" hidden="1" customWidth="1"/>
    <col min="4098" max="4098" width="24.7109375" style="746" customWidth="1"/>
    <col min="4099" max="4099" width="29.85546875" style="746" customWidth="1"/>
    <col min="4100" max="4100" width="31.28515625" style="746" customWidth="1"/>
    <col min="4101" max="4101" width="35.140625" style="746" customWidth="1"/>
    <col min="4102" max="4113" width="2.28515625" style="746" customWidth="1"/>
    <col min="4114" max="4114" width="23.140625" style="746" customWidth="1"/>
    <col min="4115" max="4115" width="22" style="746" customWidth="1"/>
    <col min="4116" max="4116" width="25.42578125" style="746" customWidth="1"/>
    <col min="4117" max="4117" width="61.42578125" style="746" customWidth="1"/>
    <col min="4118" max="4118" width="29.140625" style="746" customWidth="1"/>
    <col min="4119" max="4119" width="24.85546875" style="746" customWidth="1"/>
    <col min="4120" max="4120" width="21.42578125" style="746" customWidth="1"/>
    <col min="4121" max="4121" width="14" style="746" customWidth="1"/>
    <col min="4122" max="4352" width="9.140625" style="746"/>
    <col min="4353" max="4353" width="0" style="746" hidden="1" customWidth="1"/>
    <col min="4354" max="4354" width="24.7109375" style="746" customWidth="1"/>
    <col min="4355" max="4355" width="29.85546875" style="746" customWidth="1"/>
    <col min="4356" max="4356" width="31.28515625" style="746" customWidth="1"/>
    <col min="4357" max="4357" width="35.140625" style="746" customWidth="1"/>
    <col min="4358" max="4369" width="2.28515625" style="746" customWidth="1"/>
    <col min="4370" max="4370" width="23.140625" style="746" customWidth="1"/>
    <col min="4371" max="4371" width="22" style="746" customWidth="1"/>
    <col min="4372" max="4372" width="25.42578125" style="746" customWidth="1"/>
    <col min="4373" max="4373" width="61.42578125" style="746" customWidth="1"/>
    <col min="4374" max="4374" width="29.140625" style="746" customWidth="1"/>
    <col min="4375" max="4375" width="24.85546875" style="746" customWidth="1"/>
    <col min="4376" max="4376" width="21.42578125" style="746" customWidth="1"/>
    <col min="4377" max="4377" width="14" style="746" customWidth="1"/>
    <col min="4378" max="4608" width="9.140625" style="746"/>
    <col min="4609" max="4609" width="0" style="746" hidden="1" customWidth="1"/>
    <col min="4610" max="4610" width="24.7109375" style="746" customWidth="1"/>
    <col min="4611" max="4611" width="29.85546875" style="746" customWidth="1"/>
    <col min="4612" max="4612" width="31.28515625" style="746" customWidth="1"/>
    <col min="4613" max="4613" width="35.140625" style="746" customWidth="1"/>
    <col min="4614" max="4625" width="2.28515625" style="746" customWidth="1"/>
    <col min="4626" max="4626" width="23.140625" style="746" customWidth="1"/>
    <col min="4627" max="4627" width="22" style="746" customWidth="1"/>
    <col min="4628" max="4628" width="25.42578125" style="746" customWidth="1"/>
    <col min="4629" max="4629" width="61.42578125" style="746" customWidth="1"/>
    <col min="4630" max="4630" width="29.140625" style="746" customWidth="1"/>
    <col min="4631" max="4631" width="24.85546875" style="746" customWidth="1"/>
    <col min="4632" max="4632" width="21.42578125" style="746" customWidth="1"/>
    <col min="4633" max="4633" width="14" style="746" customWidth="1"/>
    <col min="4634" max="4864" width="9.140625" style="746"/>
    <col min="4865" max="4865" width="0" style="746" hidden="1" customWidth="1"/>
    <col min="4866" max="4866" width="24.7109375" style="746" customWidth="1"/>
    <col min="4867" max="4867" width="29.85546875" style="746" customWidth="1"/>
    <col min="4868" max="4868" width="31.28515625" style="746" customWidth="1"/>
    <col min="4869" max="4869" width="35.140625" style="746" customWidth="1"/>
    <col min="4870" max="4881" width="2.28515625" style="746" customWidth="1"/>
    <col min="4882" max="4882" width="23.140625" style="746" customWidth="1"/>
    <col min="4883" max="4883" width="22" style="746" customWidth="1"/>
    <col min="4884" max="4884" width="25.42578125" style="746" customWidth="1"/>
    <col min="4885" max="4885" width="61.42578125" style="746" customWidth="1"/>
    <col min="4886" max="4886" width="29.140625" style="746" customWidth="1"/>
    <col min="4887" max="4887" width="24.85546875" style="746" customWidth="1"/>
    <col min="4888" max="4888" width="21.42578125" style="746" customWidth="1"/>
    <col min="4889" max="4889" width="14" style="746" customWidth="1"/>
    <col min="4890" max="5120" width="9.140625" style="746"/>
    <col min="5121" max="5121" width="0" style="746" hidden="1" customWidth="1"/>
    <col min="5122" max="5122" width="24.7109375" style="746" customWidth="1"/>
    <col min="5123" max="5123" width="29.85546875" style="746" customWidth="1"/>
    <col min="5124" max="5124" width="31.28515625" style="746" customWidth="1"/>
    <col min="5125" max="5125" width="35.140625" style="746" customWidth="1"/>
    <col min="5126" max="5137" width="2.28515625" style="746" customWidth="1"/>
    <col min="5138" max="5138" width="23.140625" style="746" customWidth="1"/>
    <col min="5139" max="5139" width="22" style="746" customWidth="1"/>
    <col min="5140" max="5140" width="25.42578125" style="746" customWidth="1"/>
    <col min="5141" max="5141" width="61.42578125" style="746" customWidth="1"/>
    <col min="5142" max="5142" width="29.140625" style="746" customWidth="1"/>
    <col min="5143" max="5143" width="24.85546875" style="746" customWidth="1"/>
    <col min="5144" max="5144" width="21.42578125" style="746" customWidth="1"/>
    <col min="5145" max="5145" width="14" style="746" customWidth="1"/>
    <col min="5146" max="5376" width="9.140625" style="746"/>
    <col min="5377" max="5377" width="0" style="746" hidden="1" customWidth="1"/>
    <col min="5378" max="5378" width="24.7109375" style="746" customWidth="1"/>
    <col min="5379" max="5379" width="29.85546875" style="746" customWidth="1"/>
    <col min="5380" max="5380" width="31.28515625" style="746" customWidth="1"/>
    <col min="5381" max="5381" width="35.140625" style="746" customWidth="1"/>
    <col min="5382" max="5393" width="2.28515625" style="746" customWidth="1"/>
    <col min="5394" max="5394" width="23.140625" style="746" customWidth="1"/>
    <col min="5395" max="5395" width="22" style="746" customWidth="1"/>
    <col min="5396" max="5396" width="25.42578125" style="746" customWidth="1"/>
    <col min="5397" max="5397" width="61.42578125" style="746" customWidth="1"/>
    <col min="5398" max="5398" width="29.140625" style="746" customWidth="1"/>
    <col min="5399" max="5399" width="24.85546875" style="746" customWidth="1"/>
    <col min="5400" max="5400" width="21.42578125" style="746" customWidth="1"/>
    <col min="5401" max="5401" width="14" style="746" customWidth="1"/>
    <col min="5402" max="5632" width="9.140625" style="746"/>
    <col min="5633" max="5633" width="0" style="746" hidden="1" customWidth="1"/>
    <col min="5634" max="5634" width="24.7109375" style="746" customWidth="1"/>
    <col min="5635" max="5635" width="29.85546875" style="746" customWidth="1"/>
    <col min="5636" max="5636" width="31.28515625" style="746" customWidth="1"/>
    <col min="5637" max="5637" width="35.140625" style="746" customWidth="1"/>
    <col min="5638" max="5649" width="2.28515625" style="746" customWidth="1"/>
    <col min="5650" max="5650" width="23.140625" style="746" customWidth="1"/>
    <col min="5651" max="5651" width="22" style="746" customWidth="1"/>
    <col min="5652" max="5652" width="25.42578125" style="746" customWidth="1"/>
    <col min="5653" max="5653" width="61.42578125" style="746" customWidth="1"/>
    <col min="5654" max="5654" width="29.140625" style="746" customWidth="1"/>
    <col min="5655" max="5655" width="24.85546875" style="746" customWidth="1"/>
    <col min="5656" max="5656" width="21.42578125" style="746" customWidth="1"/>
    <col min="5657" max="5657" width="14" style="746" customWidth="1"/>
    <col min="5658" max="5888" width="9.140625" style="746"/>
    <col min="5889" max="5889" width="0" style="746" hidden="1" customWidth="1"/>
    <col min="5890" max="5890" width="24.7109375" style="746" customWidth="1"/>
    <col min="5891" max="5891" width="29.85546875" style="746" customWidth="1"/>
    <col min="5892" max="5892" width="31.28515625" style="746" customWidth="1"/>
    <col min="5893" max="5893" width="35.140625" style="746" customWidth="1"/>
    <col min="5894" max="5905" width="2.28515625" style="746" customWidth="1"/>
    <col min="5906" max="5906" width="23.140625" style="746" customWidth="1"/>
    <col min="5907" max="5907" width="22" style="746" customWidth="1"/>
    <col min="5908" max="5908" width="25.42578125" style="746" customWidth="1"/>
    <col min="5909" max="5909" width="61.42578125" style="746" customWidth="1"/>
    <col min="5910" max="5910" width="29.140625" style="746" customWidth="1"/>
    <col min="5911" max="5911" width="24.85546875" style="746" customWidth="1"/>
    <col min="5912" max="5912" width="21.42578125" style="746" customWidth="1"/>
    <col min="5913" max="5913" width="14" style="746" customWidth="1"/>
    <col min="5914" max="6144" width="9.140625" style="746"/>
    <col min="6145" max="6145" width="0" style="746" hidden="1" customWidth="1"/>
    <col min="6146" max="6146" width="24.7109375" style="746" customWidth="1"/>
    <col min="6147" max="6147" width="29.85546875" style="746" customWidth="1"/>
    <col min="6148" max="6148" width="31.28515625" style="746" customWidth="1"/>
    <col min="6149" max="6149" width="35.140625" style="746" customWidth="1"/>
    <col min="6150" max="6161" width="2.28515625" style="746" customWidth="1"/>
    <col min="6162" max="6162" width="23.140625" style="746" customWidth="1"/>
    <col min="6163" max="6163" width="22" style="746" customWidth="1"/>
    <col min="6164" max="6164" width="25.42578125" style="746" customWidth="1"/>
    <col min="6165" max="6165" width="61.42578125" style="746" customWidth="1"/>
    <col min="6166" max="6166" width="29.140625" style="746" customWidth="1"/>
    <col min="6167" max="6167" width="24.85546875" style="746" customWidth="1"/>
    <col min="6168" max="6168" width="21.42578125" style="746" customWidth="1"/>
    <col min="6169" max="6169" width="14" style="746" customWidth="1"/>
    <col min="6170" max="6400" width="9.140625" style="746"/>
    <col min="6401" max="6401" width="0" style="746" hidden="1" customWidth="1"/>
    <col min="6402" max="6402" width="24.7109375" style="746" customWidth="1"/>
    <col min="6403" max="6403" width="29.85546875" style="746" customWidth="1"/>
    <col min="6404" max="6404" width="31.28515625" style="746" customWidth="1"/>
    <col min="6405" max="6405" width="35.140625" style="746" customWidth="1"/>
    <col min="6406" max="6417" width="2.28515625" style="746" customWidth="1"/>
    <col min="6418" max="6418" width="23.140625" style="746" customWidth="1"/>
    <col min="6419" max="6419" width="22" style="746" customWidth="1"/>
    <col min="6420" max="6420" width="25.42578125" style="746" customWidth="1"/>
    <col min="6421" max="6421" width="61.42578125" style="746" customWidth="1"/>
    <col min="6422" max="6422" width="29.140625" style="746" customWidth="1"/>
    <col min="6423" max="6423" width="24.85546875" style="746" customWidth="1"/>
    <col min="6424" max="6424" width="21.42578125" style="746" customWidth="1"/>
    <col min="6425" max="6425" width="14" style="746" customWidth="1"/>
    <col min="6426" max="6656" width="9.140625" style="746"/>
    <col min="6657" max="6657" width="0" style="746" hidden="1" customWidth="1"/>
    <col min="6658" max="6658" width="24.7109375" style="746" customWidth="1"/>
    <col min="6659" max="6659" width="29.85546875" style="746" customWidth="1"/>
    <col min="6660" max="6660" width="31.28515625" style="746" customWidth="1"/>
    <col min="6661" max="6661" width="35.140625" style="746" customWidth="1"/>
    <col min="6662" max="6673" width="2.28515625" style="746" customWidth="1"/>
    <col min="6674" max="6674" width="23.140625" style="746" customWidth="1"/>
    <col min="6675" max="6675" width="22" style="746" customWidth="1"/>
    <col min="6676" max="6676" width="25.42578125" style="746" customWidth="1"/>
    <col min="6677" max="6677" width="61.42578125" style="746" customWidth="1"/>
    <col min="6678" max="6678" width="29.140625" style="746" customWidth="1"/>
    <col min="6679" max="6679" width="24.85546875" style="746" customWidth="1"/>
    <col min="6680" max="6680" width="21.42578125" style="746" customWidth="1"/>
    <col min="6681" max="6681" width="14" style="746" customWidth="1"/>
    <col min="6682" max="6912" width="9.140625" style="746"/>
    <col min="6913" max="6913" width="0" style="746" hidden="1" customWidth="1"/>
    <col min="6914" max="6914" width="24.7109375" style="746" customWidth="1"/>
    <col min="6915" max="6915" width="29.85546875" style="746" customWidth="1"/>
    <col min="6916" max="6916" width="31.28515625" style="746" customWidth="1"/>
    <col min="6917" max="6917" width="35.140625" style="746" customWidth="1"/>
    <col min="6918" max="6929" width="2.28515625" style="746" customWidth="1"/>
    <col min="6930" max="6930" width="23.140625" style="746" customWidth="1"/>
    <col min="6931" max="6931" width="22" style="746" customWidth="1"/>
    <col min="6932" max="6932" width="25.42578125" style="746" customWidth="1"/>
    <col min="6933" max="6933" width="61.42578125" style="746" customWidth="1"/>
    <col min="6934" max="6934" width="29.140625" style="746" customWidth="1"/>
    <col min="6935" max="6935" width="24.85546875" style="746" customWidth="1"/>
    <col min="6936" max="6936" width="21.42578125" style="746" customWidth="1"/>
    <col min="6937" max="6937" width="14" style="746" customWidth="1"/>
    <col min="6938" max="7168" width="9.140625" style="746"/>
    <col min="7169" max="7169" width="0" style="746" hidden="1" customWidth="1"/>
    <col min="7170" max="7170" width="24.7109375" style="746" customWidth="1"/>
    <col min="7171" max="7171" width="29.85546875" style="746" customWidth="1"/>
    <col min="7172" max="7172" width="31.28515625" style="746" customWidth="1"/>
    <col min="7173" max="7173" width="35.140625" style="746" customWidth="1"/>
    <col min="7174" max="7185" width="2.28515625" style="746" customWidth="1"/>
    <col min="7186" max="7186" width="23.140625" style="746" customWidth="1"/>
    <col min="7187" max="7187" width="22" style="746" customWidth="1"/>
    <col min="7188" max="7188" width="25.42578125" style="746" customWidth="1"/>
    <col min="7189" max="7189" width="61.42578125" style="746" customWidth="1"/>
    <col min="7190" max="7190" width="29.140625" style="746" customWidth="1"/>
    <col min="7191" max="7191" width="24.85546875" style="746" customWidth="1"/>
    <col min="7192" max="7192" width="21.42578125" style="746" customWidth="1"/>
    <col min="7193" max="7193" width="14" style="746" customWidth="1"/>
    <col min="7194" max="7424" width="9.140625" style="746"/>
    <col min="7425" max="7425" width="0" style="746" hidden="1" customWidth="1"/>
    <col min="7426" max="7426" width="24.7109375" style="746" customWidth="1"/>
    <col min="7427" max="7427" width="29.85546875" style="746" customWidth="1"/>
    <col min="7428" max="7428" width="31.28515625" style="746" customWidth="1"/>
    <col min="7429" max="7429" width="35.140625" style="746" customWidth="1"/>
    <col min="7430" max="7441" width="2.28515625" style="746" customWidth="1"/>
    <col min="7442" max="7442" width="23.140625" style="746" customWidth="1"/>
    <col min="7443" max="7443" width="22" style="746" customWidth="1"/>
    <col min="7444" max="7444" width="25.42578125" style="746" customWidth="1"/>
    <col min="7445" max="7445" width="61.42578125" style="746" customWidth="1"/>
    <col min="7446" max="7446" width="29.140625" style="746" customWidth="1"/>
    <col min="7447" max="7447" width="24.85546875" style="746" customWidth="1"/>
    <col min="7448" max="7448" width="21.42578125" style="746" customWidth="1"/>
    <col min="7449" max="7449" width="14" style="746" customWidth="1"/>
    <col min="7450" max="7680" width="9.140625" style="746"/>
    <col min="7681" max="7681" width="0" style="746" hidden="1" customWidth="1"/>
    <col min="7682" max="7682" width="24.7109375" style="746" customWidth="1"/>
    <col min="7683" max="7683" width="29.85546875" style="746" customWidth="1"/>
    <col min="7684" max="7684" width="31.28515625" style="746" customWidth="1"/>
    <col min="7685" max="7685" width="35.140625" style="746" customWidth="1"/>
    <col min="7686" max="7697" width="2.28515625" style="746" customWidth="1"/>
    <col min="7698" max="7698" width="23.140625" style="746" customWidth="1"/>
    <col min="7699" max="7699" width="22" style="746" customWidth="1"/>
    <col min="7700" max="7700" width="25.42578125" style="746" customWidth="1"/>
    <col min="7701" max="7701" width="61.42578125" style="746" customWidth="1"/>
    <col min="7702" max="7702" width="29.140625" style="746" customWidth="1"/>
    <col min="7703" max="7703" width="24.85546875" style="746" customWidth="1"/>
    <col min="7704" max="7704" width="21.42578125" style="746" customWidth="1"/>
    <col min="7705" max="7705" width="14" style="746" customWidth="1"/>
    <col min="7706" max="7936" width="9.140625" style="746"/>
    <col min="7937" max="7937" width="0" style="746" hidden="1" customWidth="1"/>
    <col min="7938" max="7938" width="24.7109375" style="746" customWidth="1"/>
    <col min="7939" max="7939" width="29.85546875" style="746" customWidth="1"/>
    <col min="7940" max="7940" width="31.28515625" style="746" customWidth="1"/>
    <col min="7941" max="7941" width="35.140625" style="746" customWidth="1"/>
    <col min="7942" max="7953" width="2.28515625" style="746" customWidth="1"/>
    <col min="7954" max="7954" width="23.140625" style="746" customWidth="1"/>
    <col min="7955" max="7955" width="22" style="746" customWidth="1"/>
    <col min="7956" max="7956" width="25.42578125" style="746" customWidth="1"/>
    <col min="7957" max="7957" width="61.42578125" style="746" customWidth="1"/>
    <col min="7958" max="7958" width="29.140625" style="746" customWidth="1"/>
    <col min="7959" max="7959" width="24.85546875" style="746" customWidth="1"/>
    <col min="7960" max="7960" width="21.42578125" style="746" customWidth="1"/>
    <col min="7961" max="7961" width="14" style="746" customWidth="1"/>
    <col min="7962" max="8192" width="9.140625" style="746"/>
    <col min="8193" max="8193" width="0" style="746" hidden="1" customWidth="1"/>
    <col min="8194" max="8194" width="24.7109375" style="746" customWidth="1"/>
    <col min="8195" max="8195" width="29.85546875" style="746" customWidth="1"/>
    <col min="8196" max="8196" width="31.28515625" style="746" customWidth="1"/>
    <col min="8197" max="8197" width="35.140625" style="746" customWidth="1"/>
    <col min="8198" max="8209" width="2.28515625" style="746" customWidth="1"/>
    <col min="8210" max="8210" width="23.140625" style="746" customWidth="1"/>
    <col min="8211" max="8211" width="22" style="746" customWidth="1"/>
    <col min="8212" max="8212" width="25.42578125" style="746" customWidth="1"/>
    <col min="8213" max="8213" width="61.42578125" style="746" customWidth="1"/>
    <col min="8214" max="8214" width="29.140625" style="746" customWidth="1"/>
    <col min="8215" max="8215" width="24.85546875" style="746" customWidth="1"/>
    <col min="8216" max="8216" width="21.42578125" style="746" customWidth="1"/>
    <col min="8217" max="8217" width="14" style="746" customWidth="1"/>
    <col min="8218" max="8448" width="9.140625" style="746"/>
    <col min="8449" max="8449" width="0" style="746" hidden="1" customWidth="1"/>
    <col min="8450" max="8450" width="24.7109375" style="746" customWidth="1"/>
    <col min="8451" max="8451" width="29.85546875" style="746" customWidth="1"/>
    <col min="8452" max="8452" width="31.28515625" style="746" customWidth="1"/>
    <col min="8453" max="8453" width="35.140625" style="746" customWidth="1"/>
    <col min="8454" max="8465" width="2.28515625" style="746" customWidth="1"/>
    <col min="8466" max="8466" width="23.140625" style="746" customWidth="1"/>
    <col min="8467" max="8467" width="22" style="746" customWidth="1"/>
    <col min="8468" max="8468" width="25.42578125" style="746" customWidth="1"/>
    <col min="8469" max="8469" width="61.42578125" style="746" customWidth="1"/>
    <col min="8470" max="8470" width="29.140625" style="746" customWidth="1"/>
    <col min="8471" max="8471" width="24.85546875" style="746" customWidth="1"/>
    <col min="8472" max="8472" width="21.42578125" style="746" customWidth="1"/>
    <col min="8473" max="8473" width="14" style="746" customWidth="1"/>
    <col min="8474" max="8704" width="9.140625" style="746"/>
    <col min="8705" max="8705" width="0" style="746" hidden="1" customWidth="1"/>
    <col min="8706" max="8706" width="24.7109375" style="746" customWidth="1"/>
    <col min="8707" max="8707" width="29.85546875" style="746" customWidth="1"/>
    <col min="8708" max="8708" width="31.28515625" style="746" customWidth="1"/>
    <col min="8709" max="8709" width="35.140625" style="746" customWidth="1"/>
    <col min="8710" max="8721" width="2.28515625" style="746" customWidth="1"/>
    <col min="8722" max="8722" width="23.140625" style="746" customWidth="1"/>
    <col min="8723" max="8723" width="22" style="746" customWidth="1"/>
    <col min="8724" max="8724" width="25.42578125" style="746" customWidth="1"/>
    <col min="8725" max="8725" width="61.42578125" style="746" customWidth="1"/>
    <col min="8726" max="8726" width="29.140625" style="746" customWidth="1"/>
    <col min="8727" max="8727" width="24.85546875" style="746" customWidth="1"/>
    <col min="8728" max="8728" width="21.42578125" style="746" customWidth="1"/>
    <col min="8729" max="8729" width="14" style="746" customWidth="1"/>
    <col min="8730" max="8960" width="9.140625" style="746"/>
    <col min="8961" max="8961" width="0" style="746" hidden="1" customWidth="1"/>
    <col min="8962" max="8962" width="24.7109375" style="746" customWidth="1"/>
    <col min="8963" max="8963" width="29.85546875" style="746" customWidth="1"/>
    <col min="8964" max="8964" width="31.28515625" style="746" customWidth="1"/>
    <col min="8965" max="8965" width="35.140625" style="746" customWidth="1"/>
    <col min="8966" max="8977" width="2.28515625" style="746" customWidth="1"/>
    <col min="8978" max="8978" width="23.140625" style="746" customWidth="1"/>
    <col min="8979" max="8979" width="22" style="746" customWidth="1"/>
    <col min="8980" max="8980" width="25.42578125" style="746" customWidth="1"/>
    <col min="8981" max="8981" width="61.42578125" style="746" customWidth="1"/>
    <col min="8982" max="8982" width="29.140625" style="746" customWidth="1"/>
    <col min="8983" max="8983" width="24.85546875" style="746" customWidth="1"/>
    <col min="8984" max="8984" width="21.42578125" style="746" customWidth="1"/>
    <col min="8985" max="8985" width="14" style="746" customWidth="1"/>
    <col min="8986" max="9216" width="9.140625" style="746"/>
    <col min="9217" max="9217" width="0" style="746" hidden="1" customWidth="1"/>
    <col min="9218" max="9218" width="24.7109375" style="746" customWidth="1"/>
    <col min="9219" max="9219" width="29.85546875" style="746" customWidth="1"/>
    <col min="9220" max="9220" width="31.28515625" style="746" customWidth="1"/>
    <col min="9221" max="9221" width="35.140625" style="746" customWidth="1"/>
    <col min="9222" max="9233" width="2.28515625" style="746" customWidth="1"/>
    <col min="9234" max="9234" width="23.140625" style="746" customWidth="1"/>
    <col min="9235" max="9235" width="22" style="746" customWidth="1"/>
    <col min="9236" max="9236" width="25.42578125" style="746" customWidth="1"/>
    <col min="9237" max="9237" width="61.42578125" style="746" customWidth="1"/>
    <col min="9238" max="9238" width="29.140625" style="746" customWidth="1"/>
    <col min="9239" max="9239" width="24.85546875" style="746" customWidth="1"/>
    <col min="9240" max="9240" width="21.42578125" style="746" customWidth="1"/>
    <col min="9241" max="9241" width="14" style="746" customWidth="1"/>
    <col min="9242" max="9472" width="9.140625" style="746"/>
    <col min="9473" max="9473" width="0" style="746" hidden="1" customWidth="1"/>
    <col min="9474" max="9474" width="24.7109375" style="746" customWidth="1"/>
    <col min="9475" max="9475" width="29.85546875" style="746" customWidth="1"/>
    <col min="9476" max="9476" width="31.28515625" style="746" customWidth="1"/>
    <col min="9477" max="9477" width="35.140625" style="746" customWidth="1"/>
    <col min="9478" max="9489" width="2.28515625" style="746" customWidth="1"/>
    <col min="9490" max="9490" width="23.140625" style="746" customWidth="1"/>
    <col min="9491" max="9491" width="22" style="746" customWidth="1"/>
    <col min="9492" max="9492" width="25.42578125" style="746" customWidth="1"/>
    <col min="9493" max="9493" width="61.42578125" style="746" customWidth="1"/>
    <col min="9494" max="9494" width="29.140625" style="746" customWidth="1"/>
    <col min="9495" max="9495" width="24.85546875" style="746" customWidth="1"/>
    <col min="9496" max="9496" width="21.42578125" style="746" customWidth="1"/>
    <col min="9497" max="9497" width="14" style="746" customWidth="1"/>
    <col min="9498" max="9728" width="9.140625" style="746"/>
    <col min="9729" max="9729" width="0" style="746" hidden="1" customWidth="1"/>
    <col min="9730" max="9730" width="24.7109375" style="746" customWidth="1"/>
    <col min="9731" max="9731" width="29.85546875" style="746" customWidth="1"/>
    <col min="9732" max="9732" width="31.28515625" style="746" customWidth="1"/>
    <col min="9733" max="9733" width="35.140625" style="746" customWidth="1"/>
    <col min="9734" max="9745" width="2.28515625" style="746" customWidth="1"/>
    <col min="9746" max="9746" width="23.140625" style="746" customWidth="1"/>
    <col min="9747" max="9747" width="22" style="746" customWidth="1"/>
    <col min="9748" max="9748" width="25.42578125" style="746" customWidth="1"/>
    <col min="9749" max="9749" width="61.42578125" style="746" customWidth="1"/>
    <col min="9750" max="9750" width="29.140625" style="746" customWidth="1"/>
    <col min="9751" max="9751" width="24.85546875" style="746" customWidth="1"/>
    <col min="9752" max="9752" width="21.42578125" style="746" customWidth="1"/>
    <col min="9753" max="9753" width="14" style="746" customWidth="1"/>
    <col min="9754" max="9984" width="9.140625" style="746"/>
    <col min="9985" max="9985" width="0" style="746" hidden="1" customWidth="1"/>
    <col min="9986" max="9986" width="24.7109375" style="746" customWidth="1"/>
    <col min="9987" max="9987" width="29.85546875" style="746" customWidth="1"/>
    <col min="9988" max="9988" width="31.28515625" style="746" customWidth="1"/>
    <col min="9989" max="9989" width="35.140625" style="746" customWidth="1"/>
    <col min="9990" max="10001" width="2.28515625" style="746" customWidth="1"/>
    <col min="10002" max="10002" width="23.140625" style="746" customWidth="1"/>
    <col min="10003" max="10003" width="22" style="746" customWidth="1"/>
    <col min="10004" max="10004" width="25.42578125" style="746" customWidth="1"/>
    <col min="10005" max="10005" width="61.42578125" style="746" customWidth="1"/>
    <col min="10006" max="10006" width="29.140625" style="746" customWidth="1"/>
    <col min="10007" max="10007" width="24.85546875" style="746" customWidth="1"/>
    <col min="10008" max="10008" width="21.42578125" style="746" customWidth="1"/>
    <col min="10009" max="10009" width="14" style="746" customWidth="1"/>
    <col min="10010" max="10240" width="9.140625" style="746"/>
    <col min="10241" max="10241" width="0" style="746" hidden="1" customWidth="1"/>
    <col min="10242" max="10242" width="24.7109375" style="746" customWidth="1"/>
    <col min="10243" max="10243" width="29.85546875" style="746" customWidth="1"/>
    <col min="10244" max="10244" width="31.28515625" style="746" customWidth="1"/>
    <col min="10245" max="10245" width="35.140625" style="746" customWidth="1"/>
    <col min="10246" max="10257" width="2.28515625" style="746" customWidth="1"/>
    <col min="10258" max="10258" width="23.140625" style="746" customWidth="1"/>
    <col min="10259" max="10259" width="22" style="746" customWidth="1"/>
    <col min="10260" max="10260" width="25.42578125" style="746" customWidth="1"/>
    <col min="10261" max="10261" width="61.42578125" style="746" customWidth="1"/>
    <col min="10262" max="10262" width="29.140625" style="746" customWidth="1"/>
    <col min="10263" max="10263" width="24.85546875" style="746" customWidth="1"/>
    <col min="10264" max="10264" width="21.42578125" style="746" customWidth="1"/>
    <col min="10265" max="10265" width="14" style="746" customWidth="1"/>
    <col min="10266" max="10496" width="9.140625" style="746"/>
    <col min="10497" max="10497" width="0" style="746" hidden="1" customWidth="1"/>
    <col min="10498" max="10498" width="24.7109375" style="746" customWidth="1"/>
    <col min="10499" max="10499" width="29.85546875" style="746" customWidth="1"/>
    <col min="10500" max="10500" width="31.28515625" style="746" customWidth="1"/>
    <col min="10501" max="10501" width="35.140625" style="746" customWidth="1"/>
    <col min="10502" max="10513" width="2.28515625" style="746" customWidth="1"/>
    <col min="10514" max="10514" width="23.140625" style="746" customWidth="1"/>
    <col min="10515" max="10515" width="22" style="746" customWidth="1"/>
    <col min="10516" max="10516" width="25.42578125" style="746" customWidth="1"/>
    <col min="10517" max="10517" width="61.42578125" style="746" customWidth="1"/>
    <col min="10518" max="10518" width="29.140625" style="746" customWidth="1"/>
    <col min="10519" max="10519" width="24.85546875" style="746" customWidth="1"/>
    <col min="10520" max="10520" width="21.42578125" style="746" customWidth="1"/>
    <col min="10521" max="10521" width="14" style="746" customWidth="1"/>
    <col min="10522" max="10752" width="9.140625" style="746"/>
    <col min="10753" max="10753" width="0" style="746" hidden="1" customWidth="1"/>
    <col min="10754" max="10754" width="24.7109375" style="746" customWidth="1"/>
    <col min="10755" max="10755" width="29.85546875" style="746" customWidth="1"/>
    <col min="10756" max="10756" width="31.28515625" style="746" customWidth="1"/>
    <col min="10757" max="10757" width="35.140625" style="746" customWidth="1"/>
    <col min="10758" max="10769" width="2.28515625" style="746" customWidth="1"/>
    <col min="10770" max="10770" width="23.140625" style="746" customWidth="1"/>
    <col min="10771" max="10771" width="22" style="746" customWidth="1"/>
    <col min="10772" max="10772" width="25.42578125" style="746" customWidth="1"/>
    <col min="10773" max="10773" width="61.42578125" style="746" customWidth="1"/>
    <col min="10774" max="10774" width="29.140625" style="746" customWidth="1"/>
    <col min="10775" max="10775" width="24.85546875" style="746" customWidth="1"/>
    <col min="10776" max="10776" width="21.42578125" style="746" customWidth="1"/>
    <col min="10777" max="10777" width="14" style="746" customWidth="1"/>
    <col min="10778" max="11008" width="9.140625" style="746"/>
    <col min="11009" max="11009" width="0" style="746" hidden="1" customWidth="1"/>
    <col min="11010" max="11010" width="24.7109375" style="746" customWidth="1"/>
    <col min="11011" max="11011" width="29.85546875" style="746" customWidth="1"/>
    <col min="11012" max="11012" width="31.28515625" style="746" customWidth="1"/>
    <col min="11013" max="11013" width="35.140625" style="746" customWidth="1"/>
    <col min="11014" max="11025" width="2.28515625" style="746" customWidth="1"/>
    <col min="11026" max="11026" width="23.140625" style="746" customWidth="1"/>
    <col min="11027" max="11027" width="22" style="746" customWidth="1"/>
    <col min="11028" max="11028" width="25.42578125" style="746" customWidth="1"/>
    <col min="11029" max="11029" width="61.42578125" style="746" customWidth="1"/>
    <col min="11030" max="11030" width="29.140625" style="746" customWidth="1"/>
    <col min="11031" max="11031" width="24.85546875" style="746" customWidth="1"/>
    <col min="11032" max="11032" width="21.42578125" style="746" customWidth="1"/>
    <col min="11033" max="11033" width="14" style="746" customWidth="1"/>
    <col min="11034" max="11264" width="9.140625" style="746"/>
    <col min="11265" max="11265" width="0" style="746" hidden="1" customWidth="1"/>
    <col min="11266" max="11266" width="24.7109375" style="746" customWidth="1"/>
    <col min="11267" max="11267" width="29.85546875" style="746" customWidth="1"/>
    <col min="11268" max="11268" width="31.28515625" style="746" customWidth="1"/>
    <col min="11269" max="11269" width="35.140625" style="746" customWidth="1"/>
    <col min="11270" max="11281" width="2.28515625" style="746" customWidth="1"/>
    <col min="11282" max="11282" width="23.140625" style="746" customWidth="1"/>
    <col min="11283" max="11283" width="22" style="746" customWidth="1"/>
    <col min="11284" max="11284" width="25.42578125" style="746" customWidth="1"/>
    <col min="11285" max="11285" width="61.42578125" style="746" customWidth="1"/>
    <col min="11286" max="11286" width="29.140625" style="746" customWidth="1"/>
    <col min="11287" max="11287" width="24.85546875" style="746" customWidth="1"/>
    <col min="11288" max="11288" width="21.42578125" style="746" customWidth="1"/>
    <col min="11289" max="11289" width="14" style="746" customWidth="1"/>
    <col min="11290" max="11520" width="9.140625" style="746"/>
    <col min="11521" max="11521" width="0" style="746" hidden="1" customWidth="1"/>
    <col min="11522" max="11522" width="24.7109375" style="746" customWidth="1"/>
    <col min="11523" max="11523" width="29.85546875" style="746" customWidth="1"/>
    <col min="11524" max="11524" width="31.28515625" style="746" customWidth="1"/>
    <col min="11525" max="11525" width="35.140625" style="746" customWidth="1"/>
    <col min="11526" max="11537" width="2.28515625" style="746" customWidth="1"/>
    <col min="11538" max="11538" width="23.140625" style="746" customWidth="1"/>
    <col min="11539" max="11539" width="22" style="746" customWidth="1"/>
    <col min="11540" max="11540" width="25.42578125" style="746" customWidth="1"/>
    <col min="11541" max="11541" width="61.42578125" style="746" customWidth="1"/>
    <col min="11542" max="11542" width="29.140625" style="746" customWidth="1"/>
    <col min="11543" max="11543" width="24.85546875" style="746" customWidth="1"/>
    <col min="11544" max="11544" width="21.42578125" style="746" customWidth="1"/>
    <col min="11545" max="11545" width="14" style="746" customWidth="1"/>
    <col min="11546" max="11776" width="9.140625" style="746"/>
    <col min="11777" max="11777" width="0" style="746" hidden="1" customWidth="1"/>
    <col min="11778" max="11778" width="24.7109375" style="746" customWidth="1"/>
    <col min="11779" max="11779" width="29.85546875" style="746" customWidth="1"/>
    <col min="11780" max="11780" width="31.28515625" style="746" customWidth="1"/>
    <col min="11781" max="11781" width="35.140625" style="746" customWidth="1"/>
    <col min="11782" max="11793" width="2.28515625" style="746" customWidth="1"/>
    <col min="11794" max="11794" width="23.140625" style="746" customWidth="1"/>
    <col min="11795" max="11795" width="22" style="746" customWidth="1"/>
    <col min="11796" max="11796" width="25.42578125" style="746" customWidth="1"/>
    <col min="11797" max="11797" width="61.42578125" style="746" customWidth="1"/>
    <col min="11798" max="11798" width="29.140625" style="746" customWidth="1"/>
    <col min="11799" max="11799" width="24.85546875" style="746" customWidth="1"/>
    <col min="11800" max="11800" width="21.42578125" style="746" customWidth="1"/>
    <col min="11801" max="11801" width="14" style="746" customWidth="1"/>
    <col min="11802" max="12032" width="9.140625" style="746"/>
    <col min="12033" max="12033" width="0" style="746" hidden="1" customWidth="1"/>
    <col min="12034" max="12034" width="24.7109375" style="746" customWidth="1"/>
    <col min="12035" max="12035" width="29.85546875" style="746" customWidth="1"/>
    <col min="12036" max="12036" width="31.28515625" style="746" customWidth="1"/>
    <col min="12037" max="12037" width="35.140625" style="746" customWidth="1"/>
    <col min="12038" max="12049" width="2.28515625" style="746" customWidth="1"/>
    <col min="12050" max="12050" width="23.140625" style="746" customWidth="1"/>
    <col min="12051" max="12051" width="22" style="746" customWidth="1"/>
    <col min="12052" max="12052" width="25.42578125" style="746" customWidth="1"/>
    <col min="12053" max="12053" width="61.42578125" style="746" customWidth="1"/>
    <col min="12054" max="12054" width="29.140625" style="746" customWidth="1"/>
    <col min="12055" max="12055" width="24.85546875" style="746" customWidth="1"/>
    <col min="12056" max="12056" width="21.42578125" style="746" customWidth="1"/>
    <col min="12057" max="12057" width="14" style="746" customWidth="1"/>
    <col min="12058" max="12288" width="9.140625" style="746"/>
    <col min="12289" max="12289" width="0" style="746" hidden="1" customWidth="1"/>
    <col min="12290" max="12290" width="24.7109375" style="746" customWidth="1"/>
    <col min="12291" max="12291" width="29.85546875" style="746" customWidth="1"/>
    <col min="12292" max="12292" width="31.28515625" style="746" customWidth="1"/>
    <col min="12293" max="12293" width="35.140625" style="746" customWidth="1"/>
    <col min="12294" max="12305" width="2.28515625" style="746" customWidth="1"/>
    <col min="12306" max="12306" width="23.140625" style="746" customWidth="1"/>
    <col min="12307" max="12307" width="22" style="746" customWidth="1"/>
    <col min="12308" max="12308" width="25.42578125" style="746" customWidth="1"/>
    <col min="12309" max="12309" width="61.42578125" style="746" customWidth="1"/>
    <col min="12310" max="12310" width="29.140625" style="746" customWidth="1"/>
    <col min="12311" max="12311" width="24.85546875" style="746" customWidth="1"/>
    <col min="12312" max="12312" width="21.42578125" style="746" customWidth="1"/>
    <col min="12313" max="12313" width="14" style="746" customWidth="1"/>
    <col min="12314" max="12544" width="9.140625" style="746"/>
    <col min="12545" max="12545" width="0" style="746" hidden="1" customWidth="1"/>
    <col min="12546" max="12546" width="24.7109375" style="746" customWidth="1"/>
    <col min="12547" max="12547" width="29.85546875" style="746" customWidth="1"/>
    <col min="12548" max="12548" width="31.28515625" style="746" customWidth="1"/>
    <col min="12549" max="12549" width="35.140625" style="746" customWidth="1"/>
    <col min="12550" max="12561" width="2.28515625" style="746" customWidth="1"/>
    <col min="12562" max="12562" width="23.140625" style="746" customWidth="1"/>
    <col min="12563" max="12563" width="22" style="746" customWidth="1"/>
    <col min="12564" max="12564" width="25.42578125" style="746" customWidth="1"/>
    <col min="12565" max="12565" width="61.42578125" style="746" customWidth="1"/>
    <col min="12566" max="12566" width="29.140625" style="746" customWidth="1"/>
    <col min="12567" max="12567" width="24.85546875" style="746" customWidth="1"/>
    <col min="12568" max="12568" width="21.42578125" style="746" customWidth="1"/>
    <col min="12569" max="12569" width="14" style="746" customWidth="1"/>
    <col min="12570" max="12800" width="9.140625" style="746"/>
    <col min="12801" max="12801" width="0" style="746" hidden="1" customWidth="1"/>
    <col min="12802" max="12802" width="24.7109375" style="746" customWidth="1"/>
    <col min="12803" max="12803" width="29.85546875" style="746" customWidth="1"/>
    <col min="12804" max="12804" width="31.28515625" style="746" customWidth="1"/>
    <col min="12805" max="12805" width="35.140625" style="746" customWidth="1"/>
    <col min="12806" max="12817" width="2.28515625" style="746" customWidth="1"/>
    <col min="12818" max="12818" width="23.140625" style="746" customWidth="1"/>
    <col min="12819" max="12819" width="22" style="746" customWidth="1"/>
    <col min="12820" max="12820" width="25.42578125" style="746" customWidth="1"/>
    <col min="12821" max="12821" width="61.42578125" style="746" customWidth="1"/>
    <col min="12822" max="12822" width="29.140625" style="746" customWidth="1"/>
    <col min="12823" max="12823" width="24.85546875" style="746" customWidth="1"/>
    <col min="12824" max="12824" width="21.42578125" style="746" customWidth="1"/>
    <col min="12825" max="12825" width="14" style="746" customWidth="1"/>
    <col min="12826" max="13056" width="9.140625" style="746"/>
    <col min="13057" max="13057" width="0" style="746" hidden="1" customWidth="1"/>
    <col min="13058" max="13058" width="24.7109375" style="746" customWidth="1"/>
    <col min="13059" max="13059" width="29.85546875" style="746" customWidth="1"/>
    <col min="13060" max="13060" width="31.28515625" style="746" customWidth="1"/>
    <col min="13061" max="13061" width="35.140625" style="746" customWidth="1"/>
    <col min="13062" max="13073" width="2.28515625" style="746" customWidth="1"/>
    <col min="13074" max="13074" width="23.140625" style="746" customWidth="1"/>
    <col min="13075" max="13075" width="22" style="746" customWidth="1"/>
    <col min="13076" max="13076" width="25.42578125" style="746" customWidth="1"/>
    <col min="13077" max="13077" width="61.42578125" style="746" customWidth="1"/>
    <col min="13078" max="13078" width="29.140625" style="746" customWidth="1"/>
    <col min="13079" max="13079" width="24.85546875" style="746" customWidth="1"/>
    <col min="13080" max="13080" width="21.42578125" style="746" customWidth="1"/>
    <col min="13081" max="13081" width="14" style="746" customWidth="1"/>
    <col min="13082" max="13312" width="9.140625" style="746"/>
    <col min="13313" max="13313" width="0" style="746" hidden="1" customWidth="1"/>
    <col min="13314" max="13314" width="24.7109375" style="746" customWidth="1"/>
    <col min="13315" max="13315" width="29.85546875" style="746" customWidth="1"/>
    <col min="13316" max="13316" width="31.28515625" style="746" customWidth="1"/>
    <col min="13317" max="13317" width="35.140625" style="746" customWidth="1"/>
    <col min="13318" max="13329" width="2.28515625" style="746" customWidth="1"/>
    <col min="13330" max="13330" width="23.140625" style="746" customWidth="1"/>
    <col min="13331" max="13331" width="22" style="746" customWidth="1"/>
    <col min="13332" max="13332" width="25.42578125" style="746" customWidth="1"/>
    <col min="13333" max="13333" width="61.42578125" style="746" customWidth="1"/>
    <col min="13334" max="13334" width="29.140625" style="746" customWidth="1"/>
    <col min="13335" max="13335" width="24.85546875" style="746" customWidth="1"/>
    <col min="13336" max="13336" width="21.42578125" style="746" customWidth="1"/>
    <col min="13337" max="13337" width="14" style="746" customWidth="1"/>
    <col min="13338" max="13568" width="9.140625" style="746"/>
    <col min="13569" max="13569" width="0" style="746" hidden="1" customWidth="1"/>
    <col min="13570" max="13570" width="24.7109375" style="746" customWidth="1"/>
    <col min="13571" max="13571" width="29.85546875" style="746" customWidth="1"/>
    <col min="13572" max="13572" width="31.28515625" style="746" customWidth="1"/>
    <col min="13573" max="13573" width="35.140625" style="746" customWidth="1"/>
    <col min="13574" max="13585" width="2.28515625" style="746" customWidth="1"/>
    <col min="13586" max="13586" width="23.140625" style="746" customWidth="1"/>
    <col min="13587" max="13587" width="22" style="746" customWidth="1"/>
    <col min="13588" max="13588" width="25.42578125" style="746" customWidth="1"/>
    <col min="13589" max="13589" width="61.42578125" style="746" customWidth="1"/>
    <col min="13590" max="13590" width="29.140625" style="746" customWidth="1"/>
    <col min="13591" max="13591" width="24.85546875" style="746" customWidth="1"/>
    <col min="13592" max="13592" width="21.42578125" style="746" customWidth="1"/>
    <col min="13593" max="13593" width="14" style="746" customWidth="1"/>
    <col min="13594" max="13824" width="9.140625" style="746"/>
    <col min="13825" max="13825" width="0" style="746" hidden="1" customWidth="1"/>
    <col min="13826" max="13826" width="24.7109375" style="746" customWidth="1"/>
    <col min="13827" max="13827" width="29.85546875" style="746" customWidth="1"/>
    <col min="13828" max="13828" width="31.28515625" style="746" customWidth="1"/>
    <col min="13829" max="13829" width="35.140625" style="746" customWidth="1"/>
    <col min="13830" max="13841" width="2.28515625" style="746" customWidth="1"/>
    <col min="13842" max="13842" width="23.140625" style="746" customWidth="1"/>
    <col min="13843" max="13843" width="22" style="746" customWidth="1"/>
    <col min="13844" max="13844" width="25.42578125" style="746" customWidth="1"/>
    <col min="13845" max="13845" width="61.42578125" style="746" customWidth="1"/>
    <col min="13846" max="13846" width="29.140625" style="746" customWidth="1"/>
    <col min="13847" max="13847" width="24.85546875" style="746" customWidth="1"/>
    <col min="13848" max="13848" width="21.42578125" style="746" customWidth="1"/>
    <col min="13849" max="13849" width="14" style="746" customWidth="1"/>
    <col min="13850" max="14080" width="9.140625" style="746"/>
    <col min="14081" max="14081" width="0" style="746" hidden="1" customWidth="1"/>
    <col min="14082" max="14082" width="24.7109375" style="746" customWidth="1"/>
    <col min="14083" max="14083" width="29.85546875" style="746" customWidth="1"/>
    <col min="14084" max="14084" width="31.28515625" style="746" customWidth="1"/>
    <col min="14085" max="14085" width="35.140625" style="746" customWidth="1"/>
    <col min="14086" max="14097" width="2.28515625" style="746" customWidth="1"/>
    <col min="14098" max="14098" width="23.140625" style="746" customWidth="1"/>
    <col min="14099" max="14099" width="22" style="746" customWidth="1"/>
    <col min="14100" max="14100" width="25.42578125" style="746" customWidth="1"/>
    <col min="14101" max="14101" width="61.42578125" style="746" customWidth="1"/>
    <col min="14102" max="14102" width="29.140625" style="746" customWidth="1"/>
    <col min="14103" max="14103" width="24.85546875" style="746" customWidth="1"/>
    <col min="14104" max="14104" width="21.42578125" style="746" customWidth="1"/>
    <col min="14105" max="14105" width="14" style="746" customWidth="1"/>
    <col min="14106" max="14336" width="9.140625" style="746"/>
    <col min="14337" max="14337" width="0" style="746" hidden="1" customWidth="1"/>
    <col min="14338" max="14338" width="24.7109375" style="746" customWidth="1"/>
    <col min="14339" max="14339" width="29.85546875" style="746" customWidth="1"/>
    <col min="14340" max="14340" width="31.28515625" style="746" customWidth="1"/>
    <col min="14341" max="14341" width="35.140625" style="746" customWidth="1"/>
    <col min="14342" max="14353" width="2.28515625" style="746" customWidth="1"/>
    <col min="14354" max="14354" width="23.140625" style="746" customWidth="1"/>
    <col min="14355" max="14355" width="22" style="746" customWidth="1"/>
    <col min="14356" max="14356" width="25.42578125" style="746" customWidth="1"/>
    <col min="14357" max="14357" width="61.42578125" style="746" customWidth="1"/>
    <col min="14358" max="14358" width="29.140625" style="746" customWidth="1"/>
    <col min="14359" max="14359" width="24.85546875" style="746" customWidth="1"/>
    <col min="14360" max="14360" width="21.42578125" style="746" customWidth="1"/>
    <col min="14361" max="14361" width="14" style="746" customWidth="1"/>
    <col min="14362" max="14592" width="9.140625" style="746"/>
    <col min="14593" max="14593" width="0" style="746" hidden="1" customWidth="1"/>
    <col min="14594" max="14594" width="24.7109375" style="746" customWidth="1"/>
    <col min="14595" max="14595" width="29.85546875" style="746" customWidth="1"/>
    <col min="14596" max="14596" width="31.28515625" style="746" customWidth="1"/>
    <col min="14597" max="14597" width="35.140625" style="746" customWidth="1"/>
    <col min="14598" max="14609" width="2.28515625" style="746" customWidth="1"/>
    <col min="14610" max="14610" width="23.140625" style="746" customWidth="1"/>
    <col min="14611" max="14611" width="22" style="746" customWidth="1"/>
    <col min="14612" max="14612" width="25.42578125" style="746" customWidth="1"/>
    <col min="14613" max="14613" width="61.42578125" style="746" customWidth="1"/>
    <col min="14614" max="14614" width="29.140625" style="746" customWidth="1"/>
    <col min="14615" max="14615" width="24.85546875" style="746" customWidth="1"/>
    <col min="14616" max="14616" width="21.42578125" style="746" customWidth="1"/>
    <col min="14617" max="14617" width="14" style="746" customWidth="1"/>
    <col min="14618" max="14848" width="9.140625" style="746"/>
    <col min="14849" max="14849" width="0" style="746" hidden="1" customWidth="1"/>
    <col min="14850" max="14850" width="24.7109375" style="746" customWidth="1"/>
    <col min="14851" max="14851" width="29.85546875" style="746" customWidth="1"/>
    <col min="14852" max="14852" width="31.28515625" style="746" customWidth="1"/>
    <col min="14853" max="14853" width="35.140625" style="746" customWidth="1"/>
    <col min="14854" max="14865" width="2.28515625" style="746" customWidth="1"/>
    <col min="14866" max="14866" width="23.140625" style="746" customWidth="1"/>
    <col min="14867" max="14867" width="22" style="746" customWidth="1"/>
    <col min="14868" max="14868" width="25.42578125" style="746" customWidth="1"/>
    <col min="14869" max="14869" width="61.42578125" style="746" customWidth="1"/>
    <col min="14870" max="14870" width="29.140625" style="746" customWidth="1"/>
    <col min="14871" max="14871" width="24.85546875" style="746" customWidth="1"/>
    <col min="14872" max="14872" width="21.42578125" style="746" customWidth="1"/>
    <col min="14873" max="14873" width="14" style="746" customWidth="1"/>
    <col min="14874" max="15104" width="9.140625" style="746"/>
    <col min="15105" max="15105" width="0" style="746" hidden="1" customWidth="1"/>
    <col min="15106" max="15106" width="24.7109375" style="746" customWidth="1"/>
    <col min="15107" max="15107" width="29.85546875" style="746" customWidth="1"/>
    <col min="15108" max="15108" width="31.28515625" style="746" customWidth="1"/>
    <col min="15109" max="15109" width="35.140625" style="746" customWidth="1"/>
    <col min="15110" max="15121" width="2.28515625" style="746" customWidth="1"/>
    <col min="15122" max="15122" width="23.140625" style="746" customWidth="1"/>
    <col min="15123" max="15123" width="22" style="746" customWidth="1"/>
    <col min="15124" max="15124" width="25.42578125" style="746" customWidth="1"/>
    <col min="15125" max="15125" width="61.42578125" style="746" customWidth="1"/>
    <col min="15126" max="15126" width="29.140625" style="746" customWidth="1"/>
    <col min="15127" max="15127" width="24.85546875" style="746" customWidth="1"/>
    <col min="15128" max="15128" width="21.42578125" style="746" customWidth="1"/>
    <col min="15129" max="15129" width="14" style="746" customWidth="1"/>
    <col min="15130" max="15360" width="9.140625" style="746"/>
    <col min="15361" max="15361" width="0" style="746" hidden="1" customWidth="1"/>
    <col min="15362" max="15362" width="24.7109375" style="746" customWidth="1"/>
    <col min="15363" max="15363" width="29.85546875" style="746" customWidth="1"/>
    <col min="15364" max="15364" width="31.28515625" style="746" customWidth="1"/>
    <col min="15365" max="15365" width="35.140625" style="746" customWidth="1"/>
    <col min="15366" max="15377" width="2.28515625" style="746" customWidth="1"/>
    <col min="15378" max="15378" width="23.140625" style="746" customWidth="1"/>
    <col min="15379" max="15379" width="22" style="746" customWidth="1"/>
    <col min="15380" max="15380" width="25.42578125" style="746" customWidth="1"/>
    <col min="15381" max="15381" width="61.42578125" style="746" customWidth="1"/>
    <col min="15382" max="15382" width="29.140625" style="746" customWidth="1"/>
    <col min="15383" max="15383" width="24.85546875" style="746" customWidth="1"/>
    <col min="15384" max="15384" width="21.42578125" style="746" customWidth="1"/>
    <col min="15385" max="15385" width="14" style="746" customWidth="1"/>
    <col min="15386" max="15616" width="9.140625" style="746"/>
    <col min="15617" max="15617" width="0" style="746" hidden="1" customWidth="1"/>
    <col min="15618" max="15618" width="24.7109375" style="746" customWidth="1"/>
    <col min="15619" max="15619" width="29.85546875" style="746" customWidth="1"/>
    <col min="15620" max="15620" width="31.28515625" style="746" customWidth="1"/>
    <col min="15621" max="15621" width="35.140625" style="746" customWidth="1"/>
    <col min="15622" max="15633" width="2.28515625" style="746" customWidth="1"/>
    <col min="15634" max="15634" width="23.140625" style="746" customWidth="1"/>
    <col min="15635" max="15635" width="22" style="746" customWidth="1"/>
    <col min="15636" max="15636" width="25.42578125" style="746" customWidth="1"/>
    <col min="15637" max="15637" width="61.42578125" style="746" customWidth="1"/>
    <col min="15638" max="15638" width="29.140625" style="746" customWidth="1"/>
    <col min="15639" max="15639" width="24.85546875" style="746" customWidth="1"/>
    <col min="15640" max="15640" width="21.42578125" style="746" customWidth="1"/>
    <col min="15641" max="15641" width="14" style="746" customWidth="1"/>
    <col min="15642" max="15872" width="9.140625" style="746"/>
    <col min="15873" max="15873" width="0" style="746" hidden="1" customWidth="1"/>
    <col min="15874" max="15874" width="24.7109375" style="746" customWidth="1"/>
    <col min="15875" max="15875" width="29.85546875" style="746" customWidth="1"/>
    <col min="15876" max="15876" width="31.28515625" style="746" customWidth="1"/>
    <col min="15877" max="15877" width="35.140625" style="746" customWidth="1"/>
    <col min="15878" max="15889" width="2.28515625" style="746" customWidth="1"/>
    <col min="15890" max="15890" width="23.140625" style="746" customWidth="1"/>
    <col min="15891" max="15891" width="22" style="746" customWidth="1"/>
    <col min="15892" max="15892" width="25.42578125" style="746" customWidth="1"/>
    <col min="15893" max="15893" width="61.42578125" style="746" customWidth="1"/>
    <col min="15894" max="15894" width="29.140625" style="746" customWidth="1"/>
    <col min="15895" max="15895" width="24.85546875" style="746" customWidth="1"/>
    <col min="15896" max="15896" width="21.42578125" style="746" customWidth="1"/>
    <col min="15897" max="15897" width="14" style="746" customWidth="1"/>
    <col min="15898" max="16128" width="9.140625" style="746"/>
    <col min="16129" max="16129" width="0" style="746" hidden="1" customWidth="1"/>
    <col min="16130" max="16130" width="24.7109375" style="746" customWidth="1"/>
    <col min="16131" max="16131" width="29.85546875" style="746" customWidth="1"/>
    <col min="16132" max="16132" width="31.28515625" style="746" customWidth="1"/>
    <col min="16133" max="16133" width="35.140625" style="746" customWidth="1"/>
    <col min="16134" max="16145" width="2.28515625" style="746" customWidth="1"/>
    <col min="16146" max="16146" width="23.140625" style="746" customWidth="1"/>
    <col min="16147" max="16147" width="22" style="746" customWidth="1"/>
    <col min="16148" max="16148" width="25.42578125" style="746" customWidth="1"/>
    <col min="16149" max="16149" width="61.42578125" style="746" customWidth="1"/>
    <col min="16150" max="16150" width="29.140625" style="746" customWidth="1"/>
    <col min="16151" max="16151" width="24.85546875" style="746" customWidth="1"/>
    <col min="16152" max="16152" width="21.42578125" style="746" customWidth="1"/>
    <col min="16153" max="16153" width="14" style="746" customWidth="1"/>
    <col min="16154" max="16384" width="9.140625" style="746"/>
  </cols>
  <sheetData>
    <row r="1" spans="2:25" ht="2.25" hidden="1" customHeight="1" x14ac:dyDescent="0.25"/>
    <row r="2" spans="2:25" ht="13.5" hidden="1" thickBot="1" x14ac:dyDescent="0.3"/>
    <row r="3" spans="2:25" ht="27.75" hidden="1" customHeight="1" x14ac:dyDescent="0.25"/>
    <row r="4" spans="2:25" ht="18.75" hidden="1" customHeight="1" x14ac:dyDescent="0.25">
      <c r="B4" s="861" t="s">
        <v>0</v>
      </c>
      <c r="C4" s="1"/>
      <c r="D4" s="1"/>
      <c r="E4" s="1"/>
      <c r="F4" s="1"/>
      <c r="G4" s="1"/>
      <c r="H4" s="1"/>
      <c r="I4" s="1"/>
      <c r="J4" s="1"/>
      <c r="K4" s="1"/>
      <c r="L4" s="1"/>
      <c r="M4" s="1"/>
      <c r="N4" s="1"/>
      <c r="O4" s="1"/>
      <c r="P4" s="1"/>
      <c r="Q4" s="1"/>
      <c r="R4" s="1"/>
      <c r="S4" s="1"/>
      <c r="T4" s="1"/>
    </row>
    <row r="5" spans="2:25" ht="13.5" hidden="1" thickBot="1" x14ac:dyDescent="0.3">
      <c r="B5" s="862" t="s">
        <v>1</v>
      </c>
      <c r="C5" s="862"/>
      <c r="D5" s="1"/>
      <c r="E5" s="1"/>
      <c r="F5" s="1"/>
      <c r="G5" s="1"/>
      <c r="H5" s="1"/>
      <c r="I5" s="1"/>
      <c r="J5" s="1"/>
      <c r="K5" s="1"/>
      <c r="L5" s="1"/>
      <c r="M5" s="1"/>
      <c r="N5" s="1"/>
      <c r="O5" s="1"/>
      <c r="P5" s="1"/>
      <c r="Q5" s="1"/>
      <c r="R5" s="1"/>
      <c r="S5" s="1"/>
      <c r="T5" s="1"/>
    </row>
    <row r="6" spans="2:25" ht="13.5" hidden="1" thickBot="1" x14ac:dyDescent="0.3">
      <c r="B6" s="861" t="s">
        <v>2</v>
      </c>
      <c r="C6" s="1"/>
      <c r="D6" s="1"/>
      <c r="E6" s="1"/>
      <c r="F6" s="1"/>
      <c r="G6" s="1"/>
      <c r="H6" s="1"/>
      <c r="I6" s="1"/>
      <c r="J6" s="1"/>
      <c r="K6" s="1"/>
      <c r="L6" s="1"/>
      <c r="M6" s="1"/>
      <c r="N6" s="1"/>
      <c r="O6" s="1"/>
      <c r="P6" s="1"/>
      <c r="Q6" s="1"/>
      <c r="R6" s="1"/>
      <c r="S6" s="1"/>
      <c r="T6" s="1"/>
    </row>
    <row r="7" spans="2:25" ht="13.5" hidden="1" thickBot="1" x14ac:dyDescent="0.3">
      <c r="B7" s="860" t="s">
        <v>3</v>
      </c>
      <c r="C7" s="860"/>
      <c r="D7" s="860"/>
      <c r="E7" s="1"/>
      <c r="F7" s="1"/>
      <c r="G7" s="1"/>
      <c r="H7" s="1"/>
      <c r="I7" s="1"/>
      <c r="J7" s="1"/>
      <c r="K7" s="1"/>
      <c r="L7" s="1"/>
      <c r="M7" s="1"/>
      <c r="N7" s="1"/>
      <c r="O7" s="1"/>
      <c r="P7" s="1"/>
      <c r="Q7" s="1"/>
      <c r="R7" s="1"/>
      <c r="S7" s="1"/>
      <c r="T7" s="1"/>
    </row>
    <row r="8" spans="2:25" ht="13.5" hidden="1" thickBot="1" x14ac:dyDescent="0.3">
      <c r="B8" s="860" t="s">
        <v>4</v>
      </c>
      <c r="C8" s="860"/>
      <c r="D8" s="860"/>
      <c r="E8" s="1"/>
      <c r="F8" s="1"/>
      <c r="G8" s="1"/>
      <c r="H8" s="1"/>
      <c r="I8" s="1"/>
      <c r="J8" s="1"/>
      <c r="K8" s="1"/>
      <c r="L8" s="1"/>
      <c r="M8" s="1"/>
      <c r="N8" s="1"/>
      <c r="O8" s="1"/>
      <c r="P8" s="1"/>
      <c r="Q8" s="1"/>
      <c r="R8" s="1"/>
      <c r="S8" s="1"/>
      <c r="T8" s="1"/>
    </row>
    <row r="9" spans="2:25" ht="13.5" hidden="1" thickBot="1" x14ac:dyDescent="0.3">
      <c r="B9" s="859"/>
      <c r="C9" s="859"/>
      <c r="D9" s="859"/>
      <c r="E9" s="1"/>
      <c r="F9" s="1"/>
      <c r="G9" s="1"/>
      <c r="H9" s="1"/>
      <c r="I9" s="1"/>
      <c r="J9" s="1"/>
      <c r="K9" s="1"/>
      <c r="L9" s="1"/>
      <c r="M9" s="1"/>
      <c r="N9" s="1"/>
      <c r="O9" s="1"/>
      <c r="P9" s="1"/>
      <c r="Q9" s="1"/>
      <c r="R9" s="1"/>
      <c r="S9" s="1"/>
      <c r="T9" s="1"/>
    </row>
    <row r="10" spans="2:25" ht="24.75" customHeight="1" thickBot="1" x14ac:dyDescent="0.3">
      <c r="B10" s="735" t="s">
        <v>5</v>
      </c>
      <c r="C10" s="736"/>
      <c r="D10" s="736"/>
      <c r="E10" s="736"/>
      <c r="F10" s="736"/>
      <c r="G10" s="736"/>
      <c r="H10" s="736"/>
      <c r="I10" s="736"/>
      <c r="J10" s="736"/>
      <c r="K10" s="736"/>
      <c r="L10" s="736"/>
      <c r="M10" s="736"/>
      <c r="N10" s="736"/>
      <c r="O10" s="736"/>
      <c r="P10" s="736"/>
      <c r="Q10" s="736"/>
      <c r="R10" s="736"/>
      <c r="S10" s="736"/>
      <c r="T10" s="736"/>
      <c r="U10" s="736"/>
      <c r="V10" s="737"/>
    </row>
    <row r="11" spans="2:25" ht="33" customHeight="1" thickBot="1" x14ac:dyDescent="0.3">
      <c r="B11" s="858" t="s">
        <v>6</v>
      </c>
      <c r="C11" s="857"/>
      <c r="D11" s="857"/>
      <c r="E11" s="857"/>
      <c r="F11" s="857"/>
      <c r="G11" s="857"/>
      <c r="H11" s="857"/>
      <c r="I11" s="857"/>
      <c r="J11" s="857"/>
      <c r="K11" s="857"/>
      <c r="L11" s="857"/>
      <c r="M11" s="857"/>
      <c r="N11" s="857"/>
      <c r="O11" s="857"/>
      <c r="P11" s="857"/>
      <c r="Q11" s="857"/>
      <c r="R11" s="857"/>
      <c r="S11" s="857"/>
      <c r="T11" s="857"/>
      <c r="U11" s="857"/>
      <c r="V11" s="856"/>
    </row>
    <row r="12" spans="2:25" ht="36" customHeight="1" thickBot="1" x14ac:dyDescent="0.3">
      <c r="B12" s="851" t="s">
        <v>7</v>
      </c>
      <c r="C12" s="851" t="s">
        <v>8</v>
      </c>
      <c r="D12" s="851" t="s">
        <v>9</v>
      </c>
      <c r="E12" s="851" t="s">
        <v>10</v>
      </c>
      <c r="F12" s="855" t="s">
        <v>11</v>
      </c>
      <c r="G12" s="854"/>
      <c r="H12" s="854"/>
      <c r="I12" s="854"/>
      <c r="J12" s="854"/>
      <c r="K12" s="854"/>
      <c r="L12" s="854"/>
      <c r="M12" s="854"/>
      <c r="N12" s="854"/>
      <c r="O12" s="854"/>
      <c r="P12" s="854"/>
      <c r="Q12" s="853"/>
      <c r="R12" s="851" t="s">
        <v>12</v>
      </c>
      <c r="S12" s="852" t="s">
        <v>13</v>
      </c>
      <c r="T12" s="851" t="s">
        <v>14</v>
      </c>
      <c r="U12" s="851" t="s">
        <v>979</v>
      </c>
      <c r="V12" s="850" t="s">
        <v>103</v>
      </c>
      <c r="W12" s="846" t="s">
        <v>904</v>
      </c>
      <c r="X12" s="845" t="s">
        <v>941</v>
      </c>
      <c r="Y12" s="845" t="s">
        <v>902</v>
      </c>
    </row>
    <row r="13" spans="2:25" ht="27" customHeight="1" thickBot="1" x14ac:dyDescent="0.3">
      <c r="B13" s="848"/>
      <c r="C13" s="848"/>
      <c r="D13" s="848"/>
      <c r="E13" s="848"/>
      <c r="F13" s="2" t="s">
        <v>15</v>
      </c>
      <c r="G13" s="3" t="s">
        <v>16</v>
      </c>
      <c r="H13" s="3" t="s">
        <v>17</v>
      </c>
      <c r="I13" s="3" t="s">
        <v>18</v>
      </c>
      <c r="J13" s="3" t="s">
        <v>17</v>
      </c>
      <c r="K13" s="3" t="s">
        <v>19</v>
      </c>
      <c r="L13" s="3" t="s">
        <v>19</v>
      </c>
      <c r="M13" s="3" t="s">
        <v>18</v>
      </c>
      <c r="N13" s="3" t="s">
        <v>20</v>
      </c>
      <c r="O13" s="3" t="s">
        <v>21</v>
      </c>
      <c r="P13" s="3" t="s">
        <v>22</v>
      </c>
      <c r="Q13" s="4" t="s">
        <v>23</v>
      </c>
      <c r="R13" s="848"/>
      <c r="S13" s="849"/>
      <c r="T13" s="848"/>
      <c r="U13" s="848"/>
      <c r="V13" s="847"/>
      <c r="W13" s="846"/>
      <c r="X13" s="845"/>
      <c r="Y13" s="845"/>
    </row>
    <row r="14" spans="2:25" ht="144" customHeight="1" x14ac:dyDescent="0.25">
      <c r="B14" s="739" t="s">
        <v>978</v>
      </c>
      <c r="C14" s="739" t="s">
        <v>977</v>
      </c>
      <c r="D14" s="18" t="s">
        <v>24</v>
      </c>
      <c r="E14" s="18" t="s">
        <v>25</v>
      </c>
      <c r="F14" s="5"/>
      <c r="G14" s="6"/>
      <c r="H14" s="6"/>
      <c r="I14" s="6"/>
      <c r="J14" s="6"/>
      <c r="K14" s="6"/>
      <c r="L14" s="6"/>
      <c r="M14" s="6"/>
      <c r="N14" s="6"/>
      <c r="O14" s="6"/>
      <c r="P14" s="6"/>
      <c r="Q14" s="7"/>
      <c r="R14" s="844" t="s">
        <v>26</v>
      </c>
      <c r="S14" s="739" t="s">
        <v>27</v>
      </c>
      <c r="T14" s="739" t="s">
        <v>28</v>
      </c>
      <c r="U14" s="767" t="s">
        <v>976</v>
      </c>
      <c r="V14" s="824" t="s">
        <v>971</v>
      </c>
      <c r="W14" s="774" t="s">
        <v>975</v>
      </c>
      <c r="X14" s="774" t="s">
        <v>974</v>
      </c>
      <c r="Y14" s="757"/>
    </row>
    <row r="15" spans="2:25" ht="58.5" customHeight="1" x14ac:dyDescent="0.25">
      <c r="B15" s="742"/>
      <c r="C15" s="742"/>
      <c r="D15" s="14" t="s">
        <v>30</v>
      </c>
      <c r="E15" s="14" t="s">
        <v>31</v>
      </c>
      <c r="F15" s="8"/>
      <c r="G15" s="9"/>
      <c r="H15" s="9"/>
      <c r="I15" s="9"/>
      <c r="J15" s="9"/>
      <c r="K15" s="9"/>
      <c r="L15" s="9"/>
      <c r="M15" s="9"/>
      <c r="N15" s="9"/>
      <c r="O15" s="9"/>
      <c r="P15" s="9"/>
      <c r="Q15" s="10"/>
      <c r="R15" s="309" t="s">
        <v>26</v>
      </c>
      <c r="S15" s="740"/>
      <c r="T15" s="742"/>
      <c r="U15" s="767" t="s">
        <v>973</v>
      </c>
      <c r="V15" s="764" t="s">
        <v>971</v>
      </c>
      <c r="W15" s="838"/>
      <c r="X15" s="757"/>
      <c r="Y15" s="757"/>
    </row>
    <row r="16" spans="2:25" ht="238.5" customHeight="1" x14ac:dyDescent="0.25">
      <c r="B16" s="742"/>
      <c r="C16" s="742"/>
      <c r="D16" s="14" t="s">
        <v>32</v>
      </c>
      <c r="E16" s="14" t="s">
        <v>33</v>
      </c>
      <c r="F16" s="11"/>
      <c r="G16" s="9"/>
      <c r="H16" s="9"/>
      <c r="I16" s="12"/>
      <c r="J16" s="9"/>
      <c r="K16" s="9"/>
      <c r="L16" s="9"/>
      <c r="M16" s="12"/>
      <c r="N16" s="9"/>
      <c r="O16" s="9"/>
      <c r="P16" s="9"/>
      <c r="Q16" s="13"/>
      <c r="R16" s="14" t="s">
        <v>34</v>
      </c>
      <c r="S16" s="14" t="s">
        <v>35</v>
      </c>
      <c r="T16" s="740"/>
      <c r="U16" s="767" t="s">
        <v>972</v>
      </c>
      <c r="V16" s="824" t="s">
        <v>971</v>
      </c>
      <c r="W16" s="774" t="s">
        <v>970</v>
      </c>
      <c r="X16" s="757"/>
      <c r="Y16" s="757"/>
    </row>
    <row r="17" spans="2:25" ht="90.75" customHeight="1" x14ac:dyDescent="0.25">
      <c r="B17" s="742"/>
      <c r="C17" s="740"/>
      <c r="D17" s="14" t="s">
        <v>36</v>
      </c>
      <c r="E17" s="14" t="s">
        <v>37</v>
      </c>
      <c r="F17" s="11"/>
      <c r="G17" s="9"/>
      <c r="H17" s="9"/>
      <c r="I17" s="12"/>
      <c r="J17" s="9"/>
      <c r="K17" s="9"/>
      <c r="L17" s="9"/>
      <c r="M17" s="12"/>
      <c r="N17" s="9"/>
      <c r="O17" s="9"/>
      <c r="P17" s="9"/>
      <c r="Q17" s="13"/>
      <c r="R17" s="313" t="s">
        <v>38</v>
      </c>
      <c r="S17" s="313" t="s">
        <v>35</v>
      </c>
      <c r="T17" s="314" t="s">
        <v>39</v>
      </c>
      <c r="U17" s="767" t="s">
        <v>969</v>
      </c>
      <c r="V17" s="824" t="s">
        <v>29</v>
      </c>
      <c r="W17" s="774" t="s">
        <v>968</v>
      </c>
      <c r="X17" s="757"/>
      <c r="Y17" s="757"/>
    </row>
    <row r="18" spans="2:25" ht="122.25" customHeight="1" x14ac:dyDescent="0.25">
      <c r="B18" s="742"/>
      <c r="C18" s="741" t="s">
        <v>40</v>
      </c>
      <c r="D18" s="14" t="s">
        <v>41</v>
      </c>
      <c r="E18" s="14" t="s">
        <v>967</v>
      </c>
      <c r="F18" s="15"/>
      <c r="G18" s="9"/>
      <c r="H18" s="9"/>
      <c r="I18" s="9"/>
      <c r="J18" s="9"/>
      <c r="K18" s="9"/>
      <c r="L18" s="9"/>
      <c r="M18" s="9"/>
      <c r="N18" s="9"/>
      <c r="O18" s="9"/>
      <c r="P18" s="9"/>
      <c r="Q18" s="13"/>
      <c r="R18" s="741" t="s">
        <v>42</v>
      </c>
      <c r="S18" s="743" t="s">
        <v>35</v>
      </c>
      <c r="T18" s="741" t="s">
        <v>28</v>
      </c>
      <c r="U18" s="767" t="s">
        <v>966</v>
      </c>
      <c r="V18" s="764"/>
      <c r="W18" s="774" t="s">
        <v>965</v>
      </c>
      <c r="X18" s="774" t="s">
        <v>964</v>
      </c>
      <c r="Y18" s="757"/>
    </row>
    <row r="19" spans="2:25" ht="58.5" customHeight="1" x14ac:dyDescent="0.25">
      <c r="B19" s="742"/>
      <c r="C19" s="742"/>
      <c r="D19" s="741" t="s">
        <v>43</v>
      </c>
      <c r="E19" s="14" t="s">
        <v>963</v>
      </c>
      <c r="F19" s="11"/>
      <c r="G19" s="12"/>
      <c r="H19" s="9"/>
      <c r="I19" s="12"/>
      <c r="J19" s="12"/>
      <c r="K19" s="9"/>
      <c r="L19" s="12"/>
      <c r="M19" s="12"/>
      <c r="N19" s="9"/>
      <c r="O19" s="12"/>
      <c r="P19" s="12"/>
      <c r="Q19" s="10"/>
      <c r="R19" s="742"/>
      <c r="S19" s="744"/>
      <c r="T19" s="742"/>
      <c r="U19" s="765"/>
      <c r="V19" s="764"/>
      <c r="W19" s="838"/>
      <c r="X19" s="757"/>
      <c r="Y19" s="757"/>
    </row>
    <row r="20" spans="2:25" ht="143.25" customHeight="1" x14ac:dyDescent="0.25">
      <c r="B20" s="742"/>
      <c r="C20" s="742"/>
      <c r="D20" s="742"/>
      <c r="E20" s="843" t="s">
        <v>962</v>
      </c>
      <c r="F20" s="15"/>
      <c r="G20" s="16"/>
      <c r="H20" s="308"/>
      <c r="I20" s="308"/>
      <c r="J20" s="308"/>
      <c r="K20" s="308"/>
      <c r="L20" s="308"/>
      <c r="M20" s="308"/>
      <c r="N20" s="308"/>
      <c r="O20" s="308"/>
      <c r="P20" s="308"/>
      <c r="Q20" s="308"/>
      <c r="R20" s="742"/>
      <c r="S20" s="744"/>
      <c r="T20" s="742"/>
      <c r="U20" s="767" t="s">
        <v>961</v>
      </c>
      <c r="V20" s="824"/>
      <c r="W20" s="774"/>
      <c r="X20" s="757"/>
      <c r="Y20" s="757"/>
    </row>
    <row r="21" spans="2:25" ht="108.75" customHeight="1" x14ac:dyDescent="0.25">
      <c r="B21" s="742"/>
      <c r="C21" s="742"/>
      <c r="D21" s="742"/>
      <c r="E21" s="843" t="s">
        <v>960</v>
      </c>
      <c r="F21" s="15"/>
      <c r="G21" s="16"/>
      <c r="H21" s="308"/>
      <c r="I21" s="308"/>
      <c r="J21" s="308"/>
      <c r="K21" s="308"/>
      <c r="L21" s="308"/>
      <c r="M21" s="308"/>
      <c r="N21" s="308"/>
      <c r="O21" s="308"/>
      <c r="P21" s="308"/>
      <c r="Q21" s="308"/>
      <c r="R21" s="742"/>
      <c r="S21" s="744"/>
      <c r="T21" s="742"/>
      <c r="U21" s="767" t="s">
        <v>959</v>
      </c>
      <c r="V21" s="824" t="s">
        <v>958</v>
      </c>
      <c r="W21" s="774"/>
      <c r="X21" s="757"/>
      <c r="Y21" s="757"/>
    </row>
    <row r="22" spans="2:25" ht="102" customHeight="1" x14ac:dyDescent="0.25">
      <c r="B22" s="742"/>
      <c r="C22" s="742"/>
      <c r="D22" s="742"/>
      <c r="E22" s="843" t="s">
        <v>957</v>
      </c>
      <c r="F22" s="15"/>
      <c r="G22" s="16"/>
      <c r="H22" s="308"/>
      <c r="I22" s="308"/>
      <c r="J22" s="308"/>
      <c r="K22" s="308"/>
      <c r="L22" s="308"/>
      <c r="M22" s="308"/>
      <c r="N22" s="308"/>
      <c r="O22" s="308"/>
      <c r="P22" s="308"/>
      <c r="Q22" s="308"/>
      <c r="R22" s="742"/>
      <c r="S22" s="744"/>
      <c r="T22" s="742"/>
      <c r="U22" s="767" t="s">
        <v>956</v>
      </c>
      <c r="V22" s="824" t="s">
        <v>955</v>
      </c>
      <c r="W22" s="774"/>
      <c r="X22" s="757"/>
      <c r="Y22" s="757"/>
    </row>
    <row r="23" spans="2:25" ht="30.75" customHeight="1" x14ac:dyDescent="0.25">
      <c r="B23" s="740"/>
      <c r="C23" s="740"/>
      <c r="D23" s="740"/>
      <c r="E23" s="843" t="s">
        <v>954</v>
      </c>
      <c r="F23" s="15"/>
      <c r="G23" s="16"/>
      <c r="H23" s="308"/>
      <c r="I23" s="308"/>
      <c r="J23" s="308"/>
      <c r="K23" s="308"/>
      <c r="L23" s="308"/>
      <c r="M23" s="308"/>
      <c r="N23" s="308"/>
      <c r="O23" s="308"/>
      <c r="P23" s="308"/>
      <c r="Q23" s="308"/>
      <c r="R23" s="740"/>
      <c r="S23" s="842"/>
      <c r="T23" s="740"/>
      <c r="U23" s="767" t="s">
        <v>953</v>
      </c>
      <c r="V23" s="764"/>
      <c r="W23" s="838"/>
      <c r="X23" s="757"/>
      <c r="Y23" s="757"/>
    </row>
    <row r="24" spans="2:25" ht="83.25" customHeight="1" x14ac:dyDescent="0.25">
      <c r="B24" s="741" t="s">
        <v>952</v>
      </c>
      <c r="C24" s="741" t="s">
        <v>951</v>
      </c>
      <c r="D24" s="14" t="s">
        <v>44</v>
      </c>
      <c r="E24" s="14" t="s">
        <v>45</v>
      </c>
      <c r="F24" s="15"/>
      <c r="G24" s="16"/>
      <c r="H24" s="9"/>
      <c r="I24" s="308"/>
      <c r="J24" s="308"/>
      <c r="K24" s="9"/>
      <c r="L24" s="308"/>
      <c r="M24" s="308"/>
      <c r="N24" s="9"/>
      <c r="O24" s="308"/>
      <c r="P24" s="308"/>
      <c r="Q24" s="9"/>
      <c r="R24" s="839" t="s">
        <v>46</v>
      </c>
      <c r="S24" s="745" t="s">
        <v>35</v>
      </c>
      <c r="T24" s="741" t="s">
        <v>47</v>
      </c>
      <c r="U24" s="767" t="s">
        <v>950</v>
      </c>
      <c r="V24" s="824" t="s">
        <v>949</v>
      </c>
      <c r="W24" s="504" t="s">
        <v>948</v>
      </c>
      <c r="X24" s="841" t="s">
        <v>947</v>
      </c>
      <c r="Y24" s="774" t="s">
        <v>946</v>
      </c>
    </row>
    <row r="25" spans="2:25" ht="94.5" customHeight="1" x14ac:dyDescent="0.25">
      <c r="B25" s="740"/>
      <c r="C25" s="740"/>
      <c r="D25" s="313" t="s">
        <v>48</v>
      </c>
      <c r="E25" s="840" t="s">
        <v>945</v>
      </c>
      <c r="F25" s="308"/>
      <c r="G25" s="308"/>
      <c r="H25" s="9"/>
      <c r="I25" s="308"/>
      <c r="J25" s="308"/>
      <c r="K25" s="9"/>
      <c r="L25" s="308"/>
      <c r="M25" s="308"/>
      <c r="N25" s="9"/>
      <c r="O25" s="308"/>
      <c r="P25" s="308"/>
      <c r="Q25" s="9"/>
      <c r="R25" s="839"/>
      <c r="S25" s="745"/>
      <c r="T25" s="740"/>
      <c r="U25" s="767" t="s">
        <v>944</v>
      </c>
      <c r="V25" s="824" t="s">
        <v>943</v>
      </c>
      <c r="W25" s="517"/>
      <c r="X25" s="838"/>
      <c r="Y25" s="774" t="s">
        <v>942</v>
      </c>
    </row>
    <row r="26" spans="2:25" ht="26.25" customHeight="1" x14ac:dyDescent="0.25">
      <c r="B26" s="738" t="s">
        <v>49</v>
      </c>
      <c r="C26" s="837"/>
      <c r="D26" s="837"/>
      <c r="E26" s="837"/>
      <c r="F26" s="837"/>
      <c r="G26" s="837"/>
      <c r="H26" s="837"/>
      <c r="I26" s="837"/>
      <c r="J26" s="837"/>
      <c r="K26" s="837"/>
      <c r="L26" s="837"/>
      <c r="M26" s="837"/>
      <c r="N26" s="837"/>
      <c r="O26" s="837"/>
      <c r="P26" s="837"/>
      <c r="Q26" s="837"/>
      <c r="R26" s="837"/>
      <c r="S26" s="837"/>
      <c r="T26" s="837"/>
      <c r="U26" s="837"/>
      <c r="V26" s="837"/>
      <c r="W26" s="836"/>
      <c r="X26" s="836"/>
      <c r="Y26" s="757"/>
    </row>
    <row r="27" spans="2:25" ht="24" customHeight="1" thickBot="1" x14ac:dyDescent="0.3">
      <c r="B27" s="835" t="s">
        <v>50</v>
      </c>
      <c r="C27" s="834"/>
      <c r="D27" s="834"/>
      <c r="E27" s="834"/>
      <c r="F27" s="834"/>
      <c r="G27" s="834"/>
      <c r="H27" s="834"/>
      <c r="I27" s="834"/>
      <c r="J27" s="834"/>
      <c r="K27" s="834"/>
      <c r="L27" s="834"/>
      <c r="M27" s="834"/>
      <c r="N27" s="834"/>
      <c r="O27" s="834"/>
      <c r="P27" s="834"/>
      <c r="Q27" s="834"/>
      <c r="R27" s="834"/>
      <c r="S27" s="834"/>
      <c r="T27" s="834"/>
      <c r="U27" s="834"/>
      <c r="V27" s="834"/>
      <c r="W27" s="757"/>
      <c r="X27" s="757"/>
      <c r="Y27" s="757"/>
    </row>
    <row r="28" spans="2:25" ht="49.5" customHeight="1" thickBot="1" x14ac:dyDescent="0.3">
      <c r="B28" s="833" t="s">
        <v>7</v>
      </c>
      <c r="C28" s="829" t="s">
        <v>8</v>
      </c>
      <c r="D28" s="829" t="s">
        <v>9</v>
      </c>
      <c r="E28" s="829" t="s">
        <v>10</v>
      </c>
      <c r="F28" s="832" t="s">
        <v>11</v>
      </c>
      <c r="G28" s="831"/>
      <c r="H28" s="831"/>
      <c r="I28" s="831"/>
      <c r="J28" s="831"/>
      <c r="K28" s="831"/>
      <c r="L28" s="831"/>
      <c r="M28" s="831"/>
      <c r="N28" s="831"/>
      <c r="O28" s="831"/>
      <c r="P28" s="831"/>
      <c r="Q28" s="830"/>
      <c r="R28" s="829" t="s">
        <v>12</v>
      </c>
      <c r="S28" s="829" t="s">
        <v>13</v>
      </c>
      <c r="T28" s="829" t="s">
        <v>14</v>
      </c>
      <c r="U28" s="828" t="s">
        <v>905</v>
      </c>
      <c r="V28" s="827" t="s">
        <v>103</v>
      </c>
      <c r="W28" s="826" t="s">
        <v>904</v>
      </c>
      <c r="X28" s="825" t="s">
        <v>941</v>
      </c>
      <c r="Y28" s="825" t="s">
        <v>902</v>
      </c>
    </row>
    <row r="29" spans="2:25" ht="83.25" customHeight="1" x14ac:dyDescent="0.25">
      <c r="B29" s="739" t="s">
        <v>51</v>
      </c>
      <c r="C29" s="739" t="s">
        <v>52</v>
      </c>
      <c r="D29" s="18" t="s">
        <v>940</v>
      </c>
      <c r="E29" s="311" t="s">
        <v>939</v>
      </c>
      <c r="F29" s="784"/>
      <c r="G29" s="784"/>
      <c r="H29" s="784"/>
      <c r="I29" s="782"/>
      <c r="J29" s="782"/>
      <c r="K29" s="782"/>
      <c r="L29" s="782"/>
      <c r="M29" s="782"/>
      <c r="N29" s="782"/>
      <c r="O29" s="782"/>
      <c r="P29" s="782"/>
      <c r="Q29" s="781"/>
      <c r="R29" s="18" t="s">
        <v>53</v>
      </c>
      <c r="S29" s="739" t="s">
        <v>35</v>
      </c>
      <c r="T29" s="739" t="s">
        <v>54</v>
      </c>
      <c r="U29" s="767" t="s">
        <v>938</v>
      </c>
      <c r="V29" s="824" t="s">
        <v>937</v>
      </c>
      <c r="W29" s="757"/>
      <c r="X29" s="757"/>
      <c r="Y29" s="757"/>
    </row>
    <row r="30" spans="2:25" ht="54.75" thickBot="1" x14ac:dyDescent="0.3">
      <c r="B30" s="742"/>
      <c r="C30" s="742"/>
      <c r="D30" s="14" t="s">
        <v>55</v>
      </c>
      <c r="E30" s="311" t="s">
        <v>56</v>
      </c>
      <c r="F30" s="310"/>
      <c r="G30" s="310"/>
      <c r="H30" s="310"/>
      <c r="I30" s="312"/>
      <c r="J30" s="310"/>
      <c r="K30" s="310"/>
      <c r="L30" s="310"/>
      <c r="M30" s="312"/>
      <c r="N30" s="311"/>
      <c r="O30" s="311"/>
      <c r="P30" s="311"/>
      <c r="Q30" s="779"/>
      <c r="R30" s="14" t="s">
        <v>53</v>
      </c>
      <c r="S30" s="742"/>
      <c r="T30" s="742"/>
      <c r="U30" s="767" t="s">
        <v>936</v>
      </c>
      <c r="V30" s="823"/>
      <c r="W30" s="757"/>
      <c r="X30" s="822" t="s">
        <v>935</v>
      </c>
      <c r="Y30" s="757"/>
    </row>
    <row r="31" spans="2:25" ht="143.25" customHeight="1" thickBot="1" x14ac:dyDescent="0.3">
      <c r="B31" s="742"/>
      <c r="C31" s="742"/>
      <c r="D31" s="741" t="s">
        <v>57</v>
      </c>
      <c r="E31" s="311" t="s">
        <v>58</v>
      </c>
      <c r="F31" s="311"/>
      <c r="G31" s="311"/>
      <c r="H31" s="310"/>
      <c r="I31" s="310"/>
      <c r="J31" s="310" t="s">
        <v>29</v>
      </c>
      <c r="K31" s="310"/>
      <c r="L31" s="310"/>
      <c r="M31" s="310"/>
      <c r="N31" s="310"/>
      <c r="O31" s="311"/>
      <c r="P31" s="311"/>
      <c r="Q31" s="779"/>
      <c r="R31" s="14" t="s">
        <v>59</v>
      </c>
      <c r="S31" s="740"/>
      <c r="T31" s="742"/>
      <c r="U31" s="767" t="s">
        <v>934</v>
      </c>
      <c r="V31" s="821" t="s">
        <v>933</v>
      </c>
      <c r="W31" s="774" t="s">
        <v>932</v>
      </c>
      <c r="X31" s="774" t="s">
        <v>931</v>
      </c>
      <c r="Y31" s="757"/>
    </row>
    <row r="32" spans="2:25" ht="114.75" customHeight="1" x14ac:dyDescent="0.25">
      <c r="B32" s="742"/>
      <c r="C32" s="740"/>
      <c r="D32" s="740"/>
      <c r="E32" s="815" t="s">
        <v>930</v>
      </c>
      <c r="F32" s="820"/>
      <c r="G32" s="816"/>
      <c r="H32" s="816"/>
      <c r="I32" s="816"/>
      <c r="J32" s="816"/>
      <c r="K32" s="816"/>
      <c r="L32" s="820"/>
      <c r="M32" s="816"/>
      <c r="N32" s="816"/>
      <c r="O32" s="816"/>
      <c r="P32" s="816"/>
      <c r="Q32" s="819"/>
      <c r="R32" s="14" t="s">
        <v>60</v>
      </c>
      <c r="S32" s="741" t="s">
        <v>35</v>
      </c>
      <c r="T32" s="740"/>
      <c r="U32" s="765" t="s">
        <v>929</v>
      </c>
      <c r="V32" s="818"/>
      <c r="W32" s="774" t="s">
        <v>928</v>
      </c>
      <c r="X32" s="774" t="s">
        <v>927</v>
      </c>
      <c r="Y32" s="757"/>
    </row>
    <row r="33" spans="1:25" ht="78" customHeight="1" x14ac:dyDescent="0.25">
      <c r="B33" s="742"/>
      <c r="C33" s="817" t="s">
        <v>61</v>
      </c>
      <c r="D33" s="313" t="s">
        <v>62</v>
      </c>
      <c r="E33" s="815" t="s">
        <v>63</v>
      </c>
      <c r="F33" s="815"/>
      <c r="G33" s="815"/>
      <c r="H33" s="815"/>
      <c r="I33" s="816"/>
      <c r="J33" s="816"/>
      <c r="K33" s="816"/>
      <c r="L33" s="816"/>
      <c r="M33" s="816"/>
      <c r="N33" s="816"/>
      <c r="O33" s="816"/>
      <c r="P33" s="815"/>
      <c r="Q33" s="814"/>
      <c r="R33" s="14" t="s">
        <v>64</v>
      </c>
      <c r="S33" s="742"/>
      <c r="T33" s="741" t="s">
        <v>65</v>
      </c>
      <c r="U33" s="765" t="s">
        <v>926</v>
      </c>
      <c r="V33" s="764" t="s">
        <v>925</v>
      </c>
      <c r="W33" s="757"/>
      <c r="X33" s="757"/>
      <c r="Y33" s="757"/>
    </row>
    <row r="34" spans="1:25" ht="27" x14ac:dyDescent="0.25">
      <c r="B34" s="742"/>
      <c r="C34" s="805"/>
      <c r="D34" s="741" t="s">
        <v>66</v>
      </c>
      <c r="E34" s="311" t="s">
        <v>924</v>
      </c>
      <c r="F34" s="312"/>
      <c r="G34" s="310"/>
      <c r="H34" s="312"/>
      <c r="I34" s="310"/>
      <c r="J34" s="312"/>
      <c r="K34" s="310"/>
      <c r="L34" s="310"/>
      <c r="M34" s="312"/>
      <c r="N34" s="310"/>
      <c r="O34" s="310"/>
      <c r="P34" s="310"/>
      <c r="Q34" s="779"/>
      <c r="R34" s="14" t="s">
        <v>64</v>
      </c>
      <c r="S34" s="742"/>
      <c r="T34" s="742"/>
      <c r="U34" s="765" t="s">
        <v>923</v>
      </c>
      <c r="V34" s="764"/>
      <c r="W34" s="757"/>
      <c r="X34" s="757"/>
      <c r="Y34" s="757"/>
    </row>
    <row r="35" spans="1:25" ht="40.5" x14ac:dyDescent="0.25">
      <c r="B35" s="742"/>
      <c r="C35" s="813"/>
      <c r="D35" s="740"/>
      <c r="E35" s="311" t="s">
        <v>922</v>
      </c>
      <c r="F35" s="312"/>
      <c r="G35" s="310"/>
      <c r="H35" s="312"/>
      <c r="I35" s="310"/>
      <c r="J35" s="312"/>
      <c r="K35" s="310"/>
      <c r="L35" s="310"/>
      <c r="M35" s="312"/>
      <c r="N35" s="310"/>
      <c r="O35" s="310"/>
      <c r="P35" s="310"/>
      <c r="Q35" s="779"/>
      <c r="R35" s="313" t="s">
        <v>67</v>
      </c>
      <c r="S35" s="740"/>
      <c r="T35" s="740"/>
      <c r="U35" s="765" t="s">
        <v>921</v>
      </c>
      <c r="V35" s="764"/>
      <c r="W35" s="757"/>
      <c r="X35" s="757"/>
      <c r="Y35" s="757"/>
    </row>
    <row r="36" spans="1:25" ht="64.5" thickBot="1" x14ac:dyDescent="0.3">
      <c r="A36" s="812"/>
      <c r="B36" s="742"/>
      <c r="C36" s="315" t="s">
        <v>68</v>
      </c>
      <c r="D36" s="313" t="s">
        <v>69</v>
      </c>
      <c r="E36" s="811" t="s">
        <v>920</v>
      </c>
      <c r="F36" s="803"/>
      <c r="G36" s="802"/>
      <c r="H36" s="802"/>
      <c r="I36" s="802"/>
      <c r="J36" s="802"/>
      <c r="K36" s="803"/>
      <c r="L36" s="803"/>
      <c r="M36" s="803"/>
      <c r="N36" s="802"/>
      <c r="O36" s="803"/>
      <c r="P36" s="802"/>
      <c r="Q36" s="801"/>
      <c r="R36" s="313" t="s">
        <v>919</v>
      </c>
      <c r="S36" s="19" t="s">
        <v>35</v>
      </c>
      <c r="T36" s="810" t="s">
        <v>70</v>
      </c>
      <c r="U36" s="765" t="s">
        <v>918</v>
      </c>
      <c r="V36" s="764" t="s">
        <v>917</v>
      </c>
      <c r="W36" s="757"/>
      <c r="X36" s="757"/>
      <c r="Y36" s="757"/>
    </row>
    <row r="37" spans="1:25" ht="36" customHeight="1" x14ac:dyDescent="0.25">
      <c r="A37" s="20"/>
      <c r="B37" s="805"/>
      <c r="C37" s="763" t="s">
        <v>916</v>
      </c>
      <c r="D37" s="14" t="s">
        <v>915</v>
      </c>
      <c r="E37" s="809" t="s">
        <v>914</v>
      </c>
      <c r="F37" s="312"/>
      <c r="G37" s="310"/>
      <c r="H37" s="312"/>
      <c r="I37" s="310"/>
      <c r="J37" s="312"/>
      <c r="K37" s="310"/>
      <c r="L37" s="310"/>
      <c r="M37" s="312"/>
      <c r="N37" s="310"/>
      <c r="O37" s="310"/>
      <c r="P37" s="310"/>
      <c r="Q37" s="779"/>
      <c r="R37" s="18" t="s">
        <v>913</v>
      </c>
      <c r="S37" s="808" t="s">
        <v>912</v>
      </c>
      <c r="T37" s="739" t="s">
        <v>911</v>
      </c>
      <c r="U37" s="807" t="s">
        <v>910</v>
      </c>
      <c r="V37" s="806" t="s">
        <v>899</v>
      </c>
      <c r="W37" s="757"/>
      <c r="X37" s="757"/>
      <c r="Y37" s="757"/>
    </row>
    <row r="38" spans="1:25" ht="42.75" customHeight="1" thickBot="1" x14ac:dyDescent="0.3">
      <c r="A38" s="20"/>
      <c r="B38" s="805"/>
      <c r="C38" s="741"/>
      <c r="D38" s="313"/>
      <c r="E38" s="804" t="s">
        <v>909</v>
      </c>
      <c r="F38" s="803"/>
      <c r="G38" s="802"/>
      <c r="H38" s="803"/>
      <c r="I38" s="802"/>
      <c r="J38" s="803"/>
      <c r="K38" s="802"/>
      <c r="L38" s="802"/>
      <c r="M38" s="803"/>
      <c r="N38" s="802"/>
      <c r="O38" s="802"/>
      <c r="P38" s="802"/>
      <c r="Q38" s="801"/>
      <c r="R38" s="313" t="s">
        <v>908</v>
      </c>
      <c r="S38" s="19" t="s">
        <v>907</v>
      </c>
      <c r="T38" s="750"/>
      <c r="U38" s="800" t="s">
        <v>906</v>
      </c>
      <c r="V38" s="799"/>
      <c r="W38" s="757"/>
      <c r="X38" s="757"/>
      <c r="Y38" s="757"/>
    </row>
    <row r="39" spans="1:25" ht="13.5" customHeight="1" x14ac:dyDescent="0.25">
      <c r="A39" s="20"/>
      <c r="B39" s="798" t="s">
        <v>71</v>
      </c>
      <c r="C39" s="797"/>
      <c r="D39" s="797"/>
      <c r="E39" s="797"/>
      <c r="F39" s="797"/>
      <c r="G39" s="797"/>
      <c r="H39" s="797"/>
      <c r="I39" s="797"/>
      <c r="J39" s="797"/>
      <c r="K39" s="797"/>
      <c r="L39" s="797"/>
      <c r="M39" s="797"/>
      <c r="N39" s="797"/>
      <c r="O39" s="797"/>
      <c r="P39" s="797"/>
      <c r="Q39" s="797"/>
      <c r="R39" s="797"/>
      <c r="S39" s="797"/>
      <c r="T39" s="797"/>
      <c r="U39" s="797"/>
      <c r="V39" s="797"/>
      <c r="W39" s="757"/>
      <c r="X39" s="757"/>
      <c r="Y39" s="757"/>
    </row>
    <row r="40" spans="1:25" ht="17.25" customHeight="1" thickBot="1" x14ac:dyDescent="0.3">
      <c r="B40" s="796" t="s">
        <v>72</v>
      </c>
      <c r="C40" s="795"/>
      <c r="D40" s="795"/>
      <c r="E40" s="795"/>
      <c r="F40" s="795"/>
      <c r="G40" s="795"/>
      <c r="H40" s="795"/>
      <c r="I40" s="795"/>
      <c r="J40" s="795"/>
      <c r="K40" s="795"/>
      <c r="L40" s="795"/>
      <c r="M40" s="795"/>
      <c r="N40" s="795"/>
      <c r="O40" s="795"/>
      <c r="P40" s="795"/>
      <c r="Q40" s="795"/>
      <c r="R40" s="795"/>
      <c r="S40" s="795"/>
      <c r="T40" s="795"/>
      <c r="U40" s="795"/>
      <c r="V40" s="795"/>
      <c r="W40" s="757"/>
      <c r="X40" s="757"/>
      <c r="Y40" s="757"/>
    </row>
    <row r="41" spans="1:25" ht="54.75" customHeight="1" thickBot="1" x14ac:dyDescent="0.3">
      <c r="B41" s="794" t="s">
        <v>7</v>
      </c>
      <c r="C41" s="790" t="s">
        <v>8</v>
      </c>
      <c r="D41" s="790" t="s">
        <v>9</v>
      </c>
      <c r="E41" s="790" t="s">
        <v>10</v>
      </c>
      <c r="F41" s="793" t="s">
        <v>73</v>
      </c>
      <c r="G41" s="792"/>
      <c r="H41" s="792"/>
      <c r="I41" s="792"/>
      <c r="J41" s="792"/>
      <c r="K41" s="792"/>
      <c r="L41" s="792"/>
      <c r="M41" s="792"/>
      <c r="N41" s="792"/>
      <c r="O41" s="792"/>
      <c r="P41" s="792"/>
      <c r="Q41" s="791"/>
      <c r="R41" s="790" t="s">
        <v>12</v>
      </c>
      <c r="S41" s="790" t="s">
        <v>74</v>
      </c>
      <c r="T41" s="790" t="s">
        <v>14</v>
      </c>
      <c r="U41" s="789" t="s">
        <v>905</v>
      </c>
      <c r="V41" s="788" t="s">
        <v>103</v>
      </c>
      <c r="W41" s="787" t="s">
        <v>904</v>
      </c>
      <c r="X41" s="787" t="s">
        <v>903</v>
      </c>
      <c r="Y41" s="786" t="s">
        <v>902</v>
      </c>
    </row>
    <row r="42" spans="1:25" ht="48" customHeight="1" x14ac:dyDescent="0.25">
      <c r="B42" s="739" t="s">
        <v>901</v>
      </c>
      <c r="C42" s="739" t="s">
        <v>75</v>
      </c>
      <c r="D42" s="739" t="s">
        <v>76</v>
      </c>
      <c r="E42" s="780" t="s">
        <v>77</v>
      </c>
      <c r="F42" s="785"/>
      <c r="G42" s="784"/>
      <c r="H42" s="784"/>
      <c r="I42" s="783"/>
      <c r="J42" s="783"/>
      <c r="K42" s="783"/>
      <c r="L42" s="783"/>
      <c r="M42" s="782"/>
      <c r="N42" s="782"/>
      <c r="O42" s="782"/>
      <c r="P42" s="782"/>
      <c r="Q42" s="781"/>
      <c r="R42" s="739" t="s">
        <v>78</v>
      </c>
      <c r="S42" s="739" t="s">
        <v>900</v>
      </c>
      <c r="T42" s="739" t="s">
        <v>79</v>
      </c>
      <c r="U42" s="767" t="s">
        <v>899</v>
      </c>
      <c r="V42" s="764"/>
      <c r="W42" s="757"/>
      <c r="X42" s="757"/>
      <c r="Y42" s="757"/>
    </row>
    <row r="43" spans="1:25" ht="82.5" customHeight="1" x14ac:dyDescent="0.25">
      <c r="B43" s="742"/>
      <c r="C43" s="740"/>
      <c r="D43" s="740"/>
      <c r="E43" s="780" t="s">
        <v>898</v>
      </c>
      <c r="F43" s="761"/>
      <c r="G43" s="310"/>
      <c r="H43" s="310"/>
      <c r="I43" s="312"/>
      <c r="J43" s="312"/>
      <c r="K43" s="312"/>
      <c r="L43" s="311"/>
      <c r="M43" s="311"/>
      <c r="N43" s="311"/>
      <c r="O43" s="311"/>
      <c r="P43" s="311"/>
      <c r="Q43" s="779"/>
      <c r="R43" s="742"/>
      <c r="S43" s="742"/>
      <c r="T43" s="740"/>
      <c r="U43" s="767" t="s">
        <v>897</v>
      </c>
      <c r="V43" s="764"/>
      <c r="W43" s="774" t="s">
        <v>896</v>
      </c>
      <c r="X43" s="757"/>
      <c r="Y43" s="757"/>
    </row>
    <row r="44" spans="1:25" ht="120.75" customHeight="1" x14ac:dyDescent="0.25">
      <c r="B44" s="763" t="s">
        <v>80</v>
      </c>
      <c r="C44" s="741" t="s">
        <v>81</v>
      </c>
      <c r="D44" s="741" t="s">
        <v>82</v>
      </c>
      <c r="E44" s="762" t="s">
        <v>83</v>
      </c>
      <c r="F44" s="761"/>
      <c r="G44" s="310"/>
      <c r="H44" s="310"/>
      <c r="I44" s="310"/>
      <c r="J44" s="310"/>
      <c r="K44" s="310"/>
      <c r="L44" s="310"/>
      <c r="M44" s="310"/>
      <c r="N44" s="310"/>
      <c r="O44" s="310"/>
      <c r="P44" s="310"/>
      <c r="Q44" s="778"/>
      <c r="R44" s="741" t="s">
        <v>84</v>
      </c>
      <c r="S44" s="741" t="s">
        <v>85</v>
      </c>
      <c r="T44" s="741" t="s">
        <v>86</v>
      </c>
      <c r="U44" s="777" t="s">
        <v>895</v>
      </c>
      <c r="V44" s="776"/>
      <c r="W44" s="775" t="s">
        <v>894</v>
      </c>
      <c r="X44" s="757"/>
      <c r="Y44" s="774" t="s">
        <v>893</v>
      </c>
    </row>
    <row r="45" spans="1:25" ht="38.25" x14ac:dyDescent="0.25">
      <c r="B45" s="763"/>
      <c r="C45" s="742"/>
      <c r="D45" s="742"/>
      <c r="E45" s="766" t="s">
        <v>87</v>
      </c>
      <c r="F45" s="761"/>
      <c r="G45" s="310"/>
      <c r="H45" s="310"/>
      <c r="I45" s="310"/>
      <c r="J45" s="310"/>
      <c r="K45" s="310"/>
      <c r="L45" s="310"/>
      <c r="M45" s="310"/>
      <c r="N45" s="310"/>
      <c r="O45" s="310"/>
      <c r="P45" s="310"/>
      <c r="Q45" s="760"/>
      <c r="R45" s="742"/>
      <c r="S45" s="742"/>
      <c r="T45" s="742"/>
      <c r="U45" s="772"/>
      <c r="V45" s="602"/>
      <c r="W45" s="771"/>
      <c r="X45" s="773"/>
      <c r="Y45" s="773"/>
    </row>
    <row r="46" spans="1:25" ht="32.25" customHeight="1" x14ac:dyDescent="0.25">
      <c r="B46" s="763"/>
      <c r="C46" s="742"/>
      <c r="D46" s="742"/>
      <c r="E46" s="766" t="s">
        <v>88</v>
      </c>
      <c r="F46" s="761"/>
      <c r="G46" s="310"/>
      <c r="H46" s="310"/>
      <c r="I46" s="310"/>
      <c r="J46" s="310"/>
      <c r="K46" s="310"/>
      <c r="L46" s="310"/>
      <c r="M46" s="310"/>
      <c r="N46" s="310"/>
      <c r="O46" s="310"/>
      <c r="P46" s="310"/>
      <c r="Q46" s="760"/>
      <c r="R46" s="742"/>
      <c r="S46" s="742"/>
      <c r="T46" s="742"/>
      <c r="U46" s="772"/>
      <c r="V46" s="602"/>
      <c r="W46" s="771"/>
      <c r="X46" s="771"/>
      <c r="Y46" s="771"/>
    </row>
    <row r="47" spans="1:25" ht="24" customHeight="1" x14ac:dyDescent="0.25">
      <c r="B47" s="763"/>
      <c r="C47" s="742"/>
      <c r="D47" s="742"/>
      <c r="E47" s="766" t="s">
        <v>89</v>
      </c>
      <c r="F47" s="761"/>
      <c r="G47" s="310"/>
      <c r="H47" s="310"/>
      <c r="I47" s="310"/>
      <c r="J47" s="310"/>
      <c r="K47" s="310"/>
      <c r="L47" s="310"/>
      <c r="M47" s="310"/>
      <c r="N47" s="310"/>
      <c r="O47" s="310"/>
      <c r="P47" s="310"/>
      <c r="Q47" s="760"/>
      <c r="R47" s="742"/>
      <c r="S47" s="742"/>
      <c r="T47" s="742"/>
      <c r="U47" s="770"/>
      <c r="V47" s="769"/>
      <c r="W47" s="768"/>
      <c r="X47" s="768"/>
      <c r="Y47" s="768"/>
    </row>
    <row r="48" spans="1:25" ht="1.5" hidden="1" customHeight="1" x14ac:dyDescent="0.25">
      <c r="B48" s="763"/>
      <c r="C48" s="742"/>
      <c r="D48" s="742"/>
      <c r="E48" s="766" t="s">
        <v>90</v>
      </c>
      <c r="F48" s="761"/>
      <c r="G48" s="310"/>
      <c r="H48" s="310"/>
      <c r="I48" s="310"/>
      <c r="J48" s="310"/>
      <c r="K48" s="310"/>
      <c r="L48" s="310"/>
      <c r="M48" s="310"/>
      <c r="N48" s="310"/>
      <c r="O48" s="310"/>
      <c r="P48" s="310"/>
      <c r="Q48" s="760"/>
      <c r="R48" s="742"/>
      <c r="S48" s="742"/>
      <c r="T48" s="740"/>
      <c r="U48" s="765"/>
      <c r="V48" s="764"/>
      <c r="W48" s="757"/>
      <c r="X48" s="757"/>
      <c r="Y48" s="757"/>
    </row>
    <row r="49" spans="2:25" ht="114" customHeight="1" x14ac:dyDescent="0.25">
      <c r="B49" s="763"/>
      <c r="C49" s="742"/>
      <c r="D49" s="742"/>
      <c r="E49" s="762" t="s">
        <v>91</v>
      </c>
      <c r="F49" s="761"/>
      <c r="G49" s="310"/>
      <c r="H49" s="310"/>
      <c r="I49" s="310"/>
      <c r="J49" s="310"/>
      <c r="K49" s="310"/>
      <c r="L49" s="310"/>
      <c r="M49" s="310"/>
      <c r="N49" s="310"/>
      <c r="O49" s="310"/>
      <c r="P49" s="310"/>
      <c r="Q49" s="310"/>
      <c r="R49" s="742"/>
      <c r="S49" s="742"/>
      <c r="T49" s="741" t="s">
        <v>79</v>
      </c>
      <c r="U49" s="767" t="s">
        <v>892</v>
      </c>
      <c r="V49" s="764"/>
      <c r="W49" s="213" t="s">
        <v>891</v>
      </c>
      <c r="X49" s="757"/>
      <c r="Y49" s="757"/>
    </row>
    <row r="50" spans="2:25" ht="25.5" hidden="1" customHeight="1" x14ac:dyDescent="0.25">
      <c r="B50" s="763"/>
      <c r="C50" s="742"/>
      <c r="D50" s="742"/>
      <c r="E50" s="766" t="s">
        <v>92</v>
      </c>
      <c r="F50" s="761"/>
      <c r="G50" s="310"/>
      <c r="H50" s="310"/>
      <c r="I50" s="310"/>
      <c r="J50" s="310"/>
      <c r="K50" s="310"/>
      <c r="L50" s="310"/>
      <c r="M50" s="310"/>
      <c r="N50" s="310"/>
      <c r="O50" s="310"/>
      <c r="P50" s="310"/>
      <c r="Q50" s="760"/>
      <c r="R50" s="742"/>
      <c r="S50" s="742"/>
      <c r="T50" s="742"/>
      <c r="U50" s="765"/>
      <c r="V50" s="764"/>
      <c r="W50" s="757"/>
      <c r="X50" s="757"/>
      <c r="Y50" s="757"/>
    </row>
    <row r="51" spans="2:25" ht="25.5" hidden="1" customHeight="1" x14ac:dyDescent="0.25">
      <c r="B51" s="763"/>
      <c r="C51" s="742"/>
      <c r="D51" s="742"/>
      <c r="E51" s="766" t="s">
        <v>93</v>
      </c>
      <c r="F51" s="761"/>
      <c r="G51" s="310"/>
      <c r="H51" s="310"/>
      <c r="I51" s="310"/>
      <c r="J51" s="310"/>
      <c r="K51" s="310"/>
      <c r="L51" s="310"/>
      <c r="M51" s="310"/>
      <c r="N51" s="310"/>
      <c r="O51" s="310"/>
      <c r="P51" s="310"/>
      <c r="Q51" s="760"/>
      <c r="R51" s="742"/>
      <c r="S51" s="742"/>
      <c r="T51" s="742"/>
      <c r="U51" s="765"/>
      <c r="V51" s="764"/>
      <c r="W51" s="757"/>
      <c r="X51" s="757"/>
      <c r="Y51" s="757"/>
    </row>
    <row r="52" spans="2:25" ht="38.25" hidden="1" customHeight="1" x14ac:dyDescent="0.25">
      <c r="B52" s="763"/>
      <c r="C52" s="742"/>
      <c r="D52" s="742"/>
      <c r="E52" s="766" t="s">
        <v>94</v>
      </c>
      <c r="F52" s="761"/>
      <c r="G52" s="310"/>
      <c r="H52" s="310"/>
      <c r="I52" s="310"/>
      <c r="J52" s="310"/>
      <c r="K52" s="310"/>
      <c r="L52" s="310"/>
      <c r="M52" s="310"/>
      <c r="N52" s="310"/>
      <c r="O52" s="310"/>
      <c r="P52" s="310"/>
      <c r="Q52" s="760"/>
      <c r="R52" s="742"/>
      <c r="S52" s="742"/>
      <c r="T52" s="742"/>
      <c r="U52" s="765"/>
      <c r="V52" s="764"/>
      <c r="W52" s="757"/>
      <c r="X52" s="757"/>
      <c r="Y52" s="757"/>
    </row>
    <row r="53" spans="2:25" ht="50.25" customHeight="1" thickBot="1" x14ac:dyDescent="0.3">
      <c r="B53" s="763"/>
      <c r="C53" s="742"/>
      <c r="D53" s="742"/>
      <c r="E53" s="762" t="s">
        <v>95</v>
      </c>
      <c r="F53" s="761"/>
      <c r="G53" s="310"/>
      <c r="H53" s="310"/>
      <c r="I53" s="310"/>
      <c r="J53" s="310"/>
      <c r="K53" s="310"/>
      <c r="L53" s="310"/>
      <c r="M53" s="310"/>
      <c r="N53" s="310"/>
      <c r="O53" s="310"/>
      <c r="P53" s="310"/>
      <c r="Q53" s="760"/>
      <c r="R53" s="742"/>
      <c r="S53" s="742"/>
      <c r="T53" s="740"/>
      <c r="U53" s="759" t="s">
        <v>890</v>
      </c>
      <c r="V53" s="758"/>
      <c r="W53" s="757"/>
      <c r="X53" s="757"/>
      <c r="Y53" s="757"/>
    </row>
    <row r="54" spans="2:25" ht="52.5" hidden="1" customHeight="1" thickBot="1" x14ac:dyDescent="0.3">
      <c r="B54" s="756"/>
      <c r="C54" s="750"/>
      <c r="D54" s="750"/>
      <c r="E54" s="755" t="s">
        <v>889</v>
      </c>
      <c r="F54" s="754"/>
      <c r="G54" s="752"/>
      <c r="H54" s="753"/>
      <c r="I54" s="752"/>
      <c r="J54" s="752"/>
      <c r="K54" s="752"/>
      <c r="L54" s="753"/>
      <c r="M54" s="752"/>
      <c r="N54" s="752"/>
      <c r="O54" s="752"/>
      <c r="P54" s="752"/>
      <c r="Q54" s="751"/>
      <c r="R54" s="750"/>
      <c r="S54" s="750"/>
      <c r="T54" s="749"/>
      <c r="U54" s="748"/>
      <c r="V54" s="748"/>
    </row>
    <row r="55" spans="2:25" x14ac:dyDescent="0.25">
      <c r="X55" s="747" t="s">
        <v>29</v>
      </c>
    </row>
  </sheetData>
  <mergeCells count="70">
    <mergeCell ref="U44:U47"/>
    <mergeCell ref="V44:V47"/>
    <mergeCell ref="W44:W47"/>
    <mergeCell ref="X45:X47"/>
    <mergeCell ref="Y45:Y47"/>
    <mergeCell ref="T49:T53"/>
    <mergeCell ref="B44:B54"/>
    <mergeCell ref="C44:C54"/>
    <mergeCell ref="D44:D54"/>
    <mergeCell ref="R44:R54"/>
    <mergeCell ref="S44:S54"/>
    <mergeCell ref="T44:T48"/>
    <mergeCell ref="B39:V39"/>
    <mergeCell ref="B40:V40"/>
    <mergeCell ref="F41:Q41"/>
    <mergeCell ref="B42:B43"/>
    <mergeCell ref="C42:C43"/>
    <mergeCell ref="D42:D43"/>
    <mergeCell ref="R42:R43"/>
    <mergeCell ref="S42:S43"/>
    <mergeCell ref="T42:T43"/>
    <mergeCell ref="T33:T35"/>
    <mergeCell ref="D34:D35"/>
    <mergeCell ref="B37:B38"/>
    <mergeCell ref="C37:C38"/>
    <mergeCell ref="T37:T38"/>
    <mergeCell ref="V37:V38"/>
    <mergeCell ref="B26:V26"/>
    <mergeCell ref="B27:V27"/>
    <mergeCell ref="F28:Q28"/>
    <mergeCell ref="B29:B36"/>
    <mergeCell ref="C29:C32"/>
    <mergeCell ref="S29:S31"/>
    <mergeCell ref="T29:T32"/>
    <mergeCell ref="D31:D32"/>
    <mergeCell ref="S32:S35"/>
    <mergeCell ref="C33:C35"/>
    <mergeCell ref="D19:D23"/>
    <mergeCell ref="B24:B25"/>
    <mergeCell ref="C24:C25"/>
    <mergeCell ref="R24:R25"/>
    <mergeCell ref="S24:S25"/>
    <mergeCell ref="W24:W25"/>
    <mergeCell ref="T24:T25"/>
    <mergeCell ref="R12:R13"/>
    <mergeCell ref="S12:S13"/>
    <mergeCell ref="T12:T13"/>
    <mergeCell ref="U12:U13"/>
    <mergeCell ref="V12:V13"/>
    <mergeCell ref="W12:W13"/>
    <mergeCell ref="X12:X13"/>
    <mergeCell ref="Y12:Y13"/>
    <mergeCell ref="B14:B23"/>
    <mergeCell ref="C14:C17"/>
    <mergeCell ref="S14:S15"/>
    <mergeCell ref="T14:T16"/>
    <mergeCell ref="C18:C23"/>
    <mergeCell ref="R18:R23"/>
    <mergeCell ref="S18:S23"/>
    <mergeCell ref="T18:T23"/>
    <mergeCell ref="B12:B13"/>
    <mergeCell ref="C12:C13"/>
    <mergeCell ref="D12:D13"/>
    <mergeCell ref="E12:E13"/>
    <mergeCell ref="F12:Q12"/>
    <mergeCell ref="B5:C5"/>
    <mergeCell ref="B7:D7"/>
    <mergeCell ref="B8:D8"/>
    <mergeCell ref="B10:V10"/>
    <mergeCell ref="B11:V11"/>
  </mergeCells>
  <printOptions horizontalCentered="1"/>
  <pageMargins left="0.35433070866141736" right="0.35433070866141736" top="0.98425196850393704" bottom="0.59055118110236227" header="0" footer="0"/>
  <pageSetup paperSize="150" scale="68" orientation="landscape" horizontalDpi="4294967293" verticalDpi="4294967293" r:id="rId1"/>
  <headerFooter alignWithMargins="0"/>
  <rowBreaks count="1" manualBreakCount="1">
    <brk id="2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2:V35"/>
  <sheetViews>
    <sheetView showGridLines="0" topLeftCell="D1" zoomScaleNormal="100" workbookViewId="0">
      <pane ySplit="6" topLeftCell="A7" activePane="bottomLeft" state="frozen"/>
      <selection pane="bottomLeft" activeCell="B7" sqref="B7:B9"/>
    </sheetView>
  </sheetViews>
  <sheetFormatPr baseColWidth="10" defaultColWidth="11.42578125" defaultRowHeight="16.5" x14ac:dyDescent="0.25"/>
  <cols>
    <col min="1" max="1" width="3.28515625" style="267" customWidth="1"/>
    <col min="2" max="2" width="30" style="267" customWidth="1"/>
    <col min="3" max="3" width="30.28515625" style="267" customWidth="1"/>
    <col min="4" max="4" width="26.7109375" style="267" customWidth="1"/>
    <col min="5" max="5" width="36.7109375" style="267" customWidth="1"/>
    <col min="6" max="7" width="2.140625" style="267" bestFit="1" customWidth="1"/>
    <col min="8" max="8" width="2.7109375" style="267" bestFit="1" customWidth="1"/>
    <col min="9" max="9" width="2.28515625" style="267" bestFit="1" customWidth="1"/>
    <col min="10" max="10" width="2.7109375" style="267" bestFit="1" customWidth="1"/>
    <col min="11" max="12" width="2" style="267" bestFit="1" customWidth="1"/>
    <col min="13" max="13" width="2.28515625" style="267" bestFit="1" customWidth="1"/>
    <col min="14" max="14" width="2.140625" style="267" bestFit="1" customWidth="1"/>
    <col min="15" max="15" width="2.42578125" style="267" bestFit="1" customWidth="1"/>
    <col min="16" max="16" width="2.140625" style="267" bestFit="1" customWidth="1"/>
    <col min="17" max="17" width="2.28515625" style="267" bestFit="1" customWidth="1"/>
    <col min="18" max="20" width="22" style="267" customWidth="1"/>
    <col min="21" max="21" width="24.85546875" style="267" customWidth="1"/>
    <col min="22" max="22" width="21.42578125" style="267" customWidth="1"/>
    <col min="23" max="16384" width="11.42578125" style="267"/>
  </cols>
  <sheetData>
    <row r="2" spans="2:22" ht="47.25" customHeight="1" x14ac:dyDescent="0.25">
      <c r="B2" s="316" t="s">
        <v>770</v>
      </c>
      <c r="C2" s="317"/>
      <c r="D2" s="317"/>
      <c r="E2" s="317"/>
      <c r="F2" s="317"/>
      <c r="G2" s="317"/>
      <c r="H2" s="317"/>
      <c r="I2" s="317"/>
      <c r="J2" s="317"/>
      <c r="K2" s="317"/>
      <c r="L2" s="317"/>
      <c r="M2" s="317"/>
      <c r="N2" s="317"/>
      <c r="O2" s="317"/>
      <c r="P2" s="317"/>
      <c r="Q2" s="317"/>
      <c r="R2" s="317"/>
      <c r="S2" s="317"/>
      <c r="T2" s="317"/>
      <c r="U2" s="317"/>
      <c r="V2" s="318"/>
    </row>
    <row r="3" spans="2:22" ht="16.5" customHeight="1" x14ac:dyDescent="0.25">
      <c r="B3" s="319" t="s">
        <v>771</v>
      </c>
      <c r="C3" s="320"/>
      <c r="D3" s="320"/>
      <c r="E3" s="320"/>
      <c r="F3" s="320"/>
      <c r="G3" s="320"/>
      <c r="H3" s="320"/>
      <c r="I3" s="320"/>
      <c r="J3" s="320"/>
      <c r="K3" s="320"/>
      <c r="L3" s="320"/>
      <c r="M3" s="320"/>
      <c r="N3" s="320"/>
      <c r="O3" s="320"/>
      <c r="P3" s="320"/>
      <c r="Q3" s="320"/>
      <c r="R3" s="320"/>
      <c r="S3" s="320"/>
      <c r="T3" s="320"/>
      <c r="U3" s="320"/>
      <c r="V3" s="321"/>
    </row>
    <row r="4" spans="2:22" ht="17.25" customHeight="1" thickBot="1" x14ac:dyDescent="0.3">
      <c r="B4" s="322" t="s">
        <v>772</v>
      </c>
      <c r="C4" s="323"/>
      <c r="D4" s="323"/>
      <c r="E4" s="323"/>
      <c r="F4" s="323"/>
      <c r="G4" s="323"/>
      <c r="H4" s="323"/>
      <c r="I4" s="323"/>
      <c r="J4" s="323"/>
      <c r="K4" s="323"/>
      <c r="L4" s="323"/>
      <c r="M4" s="323"/>
      <c r="N4" s="323"/>
      <c r="O4" s="323"/>
      <c r="P4" s="323"/>
      <c r="Q4" s="323"/>
      <c r="R4" s="323"/>
      <c r="S4" s="323"/>
      <c r="T4" s="323"/>
      <c r="U4" s="323"/>
      <c r="V4" s="324"/>
    </row>
    <row r="5" spans="2:22" ht="17.25" thickBot="1" x14ac:dyDescent="0.3">
      <c r="B5" s="325" t="s">
        <v>7</v>
      </c>
      <c r="C5" s="325" t="s">
        <v>8</v>
      </c>
      <c r="D5" s="325" t="s">
        <v>9</v>
      </c>
      <c r="E5" s="325" t="s">
        <v>10</v>
      </c>
      <c r="F5" s="327">
        <v>2016</v>
      </c>
      <c r="G5" s="328"/>
      <c r="H5" s="328"/>
      <c r="I5" s="328"/>
      <c r="J5" s="328"/>
      <c r="K5" s="328"/>
      <c r="L5" s="328"/>
      <c r="M5" s="328"/>
      <c r="N5" s="328"/>
      <c r="O5" s="328"/>
      <c r="P5" s="328"/>
      <c r="Q5" s="329"/>
      <c r="R5" s="325" t="s">
        <v>12</v>
      </c>
      <c r="S5" s="325" t="s">
        <v>773</v>
      </c>
      <c r="T5" s="330" t="s">
        <v>14</v>
      </c>
      <c r="U5" s="332" t="s">
        <v>102</v>
      </c>
      <c r="V5" s="332" t="s">
        <v>774</v>
      </c>
    </row>
    <row r="6" spans="2:22" ht="17.25" thickBot="1" x14ac:dyDescent="0.3">
      <c r="B6" s="326"/>
      <c r="C6" s="326"/>
      <c r="D6" s="326"/>
      <c r="E6" s="326"/>
      <c r="F6" s="268" t="s">
        <v>15</v>
      </c>
      <c r="G6" s="269" t="s">
        <v>16</v>
      </c>
      <c r="H6" s="269" t="s">
        <v>17</v>
      </c>
      <c r="I6" s="269" t="s">
        <v>18</v>
      </c>
      <c r="J6" s="269" t="s">
        <v>17</v>
      </c>
      <c r="K6" s="269" t="s">
        <v>19</v>
      </c>
      <c r="L6" s="269" t="s">
        <v>19</v>
      </c>
      <c r="M6" s="269" t="s">
        <v>18</v>
      </c>
      <c r="N6" s="269" t="s">
        <v>20</v>
      </c>
      <c r="O6" s="269" t="s">
        <v>21</v>
      </c>
      <c r="P6" s="269" t="s">
        <v>22</v>
      </c>
      <c r="Q6" s="270" t="s">
        <v>23</v>
      </c>
      <c r="R6" s="326"/>
      <c r="S6" s="326"/>
      <c r="T6" s="331"/>
      <c r="U6" s="333"/>
      <c r="V6" s="333"/>
    </row>
    <row r="7" spans="2:22" s="278" customFormat="1" ht="111" customHeight="1" thickBot="1" x14ac:dyDescent="0.3">
      <c r="B7" s="334" t="s">
        <v>775</v>
      </c>
      <c r="C7" s="271" t="s">
        <v>776</v>
      </c>
      <c r="D7" s="272" t="s">
        <v>777</v>
      </c>
      <c r="E7" s="271" t="s">
        <v>778</v>
      </c>
      <c r="F7" s="273"/>
      <c r="G7" s="274"/>
      <c r="H7" s="275"/>
      <c r="I7" s="275"/>
      <c r="J7" s="275"/>
      <c r="K7" s="275"/>
      <c r="L7" s="275"/>
      <c r="M7" s="275"/>
      <c r="N7" s="275"/>
      <c r="O7" s="275"/>
      <c r="P7" s="275"/>
      <c r="Q7" s="276"/>
      <c r="R7" s="272" t="s">
        <v>779</v>
      </c>
      <c r="S7" s="334" t="s">
        <v>194</v>
      </c>
      <c r="T7" s="337" t="s">
        <v>780</v>
      </c>
      <c r="U7" s="277" t="s">
        <v>781</v>
      </c>
      <c r="V7" s="277" t="s">
        <v>781</v>
      </c>
    </row>
    <row r="8" spans="2:22" s="278" customFormat="1" ht="102" customHeight="1" thickBot="1" x14ac:dyDescent="0.3">
      <c r="B8" s="335"/>
      <c r="C8" s="279" t="s">
        <v>782</v>
      </c>
      <c r="D8" s="280" t="s">
        <v>783</v>
      </c>
      <c r="E8" s="280" t="s">
        <v>784</v>
      </c>
      <c r="F8" s="273"/>
      <c r="G8" s="275"/>
      <c r="H8" s="274"/>
      <c r="I8" s="274"/>
      <c r="J8" s="275"/>
      <c r="K8" s="275"/>
      <c r="L8" s="275"/>
      <c r="M8" s="274"/>
      <c r="N8" s="275"/>
      <c r="O8" s="275"/>
      <c r="P8" s="275"/>
      <c r="Q8" s="276"/>
      <c r="R8" s="272" t="s">
        <v>779</v>
      </c>
      <c r="S8" s="335"/>
      <c r="T8" s="338"/>
      <c r="U8" s="277" t="s">
        <v>785</v>
      </c>
      <c r="V8" s="277" t="s">
        <v>786</v>
      </c>
    </row>
    <row r="9" spans="2:22" s="278" customFormat="1" ht="131.25" customHeight="1" x14ac:dyDescent="0.25">
      <c r="B9" s="336"/>
      <c r="C9" s="271" t="s">
        <v>787</v>
      </c>
      <c r="D9" s="272" t="s">
        <v>788</v>
      </c>
      <c r="E9" s="271" t="s">
        <v>789</v>
      </c>
      <c r="F9" s="273"/>
      <c r="G9" s="275"/>
      <c r="H9" s="275"/>
      <c r="I9" s="275"/>
      <c r="J9" s="275"/>
      <c r="K9" s="274"/>
      <c r="L9" s="275"/>
      <c r="M9" s="275"/>
      <c r="N9" s="274"/>
      <c r="O9" s="274"/>
      <c r="P9" s="274"/>
      <c r="Q9" s="274"/>
      <c r="R9" s="272" t="s">
        <v>779</v>
      </c>
      <c r="S9" s="336"/>
      <c r="T9" s="339"/>
      <c r="U9" s="277"/>
      <c r="V9" s="277" t="s">
        <v>790</v>
      </c>
    </row>
    <row r="10" spans="2:22" ht="16.5" customHeight="1" x14ac:dyDescent="0.25">
      <c r="B10" s="340" t="s">
        <v>791</v>
      </c>
      <c r="C10" s="341"/>
      <c r="D10" s="341"/>
      <c r="E10" s="341"/>
      <c r="F10" s="341"/>
      <c r="G10" s="341"/>
      <c r="H10" s="341"/>
      <c r="I10" s="341"/>
      <c r="J10" s="341"/>
      <c r="K10" s="341"/>
      <c r="L10" s="341"/>
      <c r="M10" s="341"/>
      <c r="N10" s="341"/>
      <c r="O10" s="341"/>
      <c r="P10" s="341"/>
      <c r="Q10" s="341"/>
      <c r="R10" s="341"/>
      <c r="S10" s="341"/>
      <c r="T10" s="341"/>
      <c r="U10" s="341"/>
      <c r="V10" s="342"/>
    </row>
    <row r="11" spans="2:22" ht="16.5" customHeight="1" x14ac:dyDescent="0.25">
      <c r="B11" s="343" t="s">
        <v>792</v>
      </c>
      <c r="C11" s="344"/>
      <c r="D11" s="344"/>
      <c r="E11" s="344"/>
      <c r="F11" s="344"/>
      <c r="G11" s="344"/>
      <c r="H11" s="344"/>
      <c r="I11" s="344"/>
      <c r="J11" s="344"/>
      <c r="K11" s="344"/>
      <c r="L11" s="344"/>
      <c r="M11" s="344"/>
      <c r="N11" s="344"/>
      <c r="O11" s="344"/>
      <c r="P11" s="344"/>
      <c r="Q11" s="344"/>
      <c r="R11" s="344"/>
      <c r="S11" s="344"/>
      <c r="T11" s="344"/>
      <c r="U11" s="344"/>
      <c r="V11" s="345"/>
    </row>
    <row r="12" spans="2:22" s="278" customFormat="1" ht="12.75" customHeight="1" x14ac:dyDescent="0.25">
      <c r="B12" s="346" t="s">
        <v>793</v>
      </c>
      <c r="C12" s="346" t="s">
        <v>794</v>
      </c>
      <c r="D12" s="346" t="s">
        <v>795</v>
      </c>
      <c r="E12" s="281" t="s">
        <v>796</v>
      </c>
      <c r="F12" s="275"/>
      <c r="G12" s="275"/>
      <c r="H12" s="274"/>
      <c r="I12" s="282"/>
      <c r="J12" s="282"/>
      <c r="K12" s="275"/>
      <c r="L12" s="275"/>
      <c r="M12" s="275"/>
      <c r="N12" s="275"/>
      <c r="O12" s="275"/>
      <c r="P12" s="275"/>
      <c r="Q12" s="275"/>
      <c r="R12" s="346" t="s">
        <v>797</v>
      </c>
      <c r="S12" s="346" t="s">
        <v>194</v>
      </c>
      <c r="T12" s="348" t="s">
        <v>798</v>
      </c>
      <c r="U12" s="283" t="s">
        <v>799</v>
      </c>
      <c r="V12" s="283"/>
    </row>
    <row r="13" spans="2:22" s="278" customFormat="1" ht="12.75" x14ac:dyDescent="0.25">
      <c r="B13" s="346"/>
      <c r="C13" s="346"/>
      <c r="D13" s="346"/>
      <c r="E13" s="284" t="s">
        <v>800</v>
      </c>
      <c r="F13" s="285"/>
      <c r="G13" s="285"/>
      <c r="H13" s="285"/>
      <c r="I13" s="274"/>
      <c r="J13" s="285"/>
      <c r="K13" s="285"/>
      <c r="L13" s="286"/>
      <c r="M13" s="286"/>
      <c r="N13" s="285"/>
      <c r="O13" s="285"/>
      <c r="P13" s="285"/>
      <c r="Q13" s="285"/>
      <c r="R13" s="346"/>
      <c r="S13" s="346"/>
      <c r="T13" s="348"/>
      <c r="U13" s="283" t="s">
        <v>801</v>
      </c>
      <c r="V13" s="283" t="s">
        <v>802</v>
      </c>
    </row>
    <row r="14" spans="2:22" s="278" customFormat="1" ht="12.75" x14ac:dyDescent="0.25">
      <c r="B14" s="346"/>
      <c r="C14" s="346"/>
      <c r="D14" s="346"/>
      <c r="E14" s="284" t="s">
        <v>803</v>
      </c>
      <c r="F14" s="285"/>
      <c r="G14" s="285"/>
      <c r="H14" s="285"/>
      <c r="I14" s="285"/>
      <c r="J14" s="274"/>
      <c r="K14" s="285"/>
      <c r="L14" s="286"/>
      <c r="M14" s="285"/>
      <c r="N14" s="285"/>
      <c r="O14" s="285"/>
      <c r="P14" s="285"/>
      <c r="Q14" s="285"/>
      <c r="R14" s="346"/>
      <c r="S14" s="346"/>
      <c r="T14" s="348"/>
      <c r="U14" s="283" t="s">
        <v>799</v>
      </c>
      <c r="V14" s="283"/>
    </row>
    <row r="15" spans="2:22" s="278" customFormat="1" ht="48" customHeight="1" x14ac:dyDescent="0.25">
      <c r="B15" s="347"/>
      <c r="C15" s="347"/>
      <c r="D15" s="347"/>
      <c r="E15" s="284" t="s">
        <v>804</v>
      </c>
      <c r="F15" s="285"/>
      <c r="G15" s="285"/>
      <c r="H15" s="285"/>
      <c r="I15" s="285"/>
      <c r="J15" s="274"/>
      <c r="K15" s="274"/>
      <c r="L15" s="282"/>
      <c r="M15" s="282"/>
      <c r="N15" s="282"/>
      <c r="O15" s="282"/>
      <c r="P15" s="282"/>
      <c r="Q15" s="282"/>
      <c r="R15" s="347"/>
      <c r="S15" s="347"/>
      <c r="T15" s="349"/>
      <c r="U15" s="283" t="s">
        <v>805</v>
      </c>
      <c r="V15" s="283"/>
    </row>
    <row r="16" spans="2:22" s="278" customFormat="1" ht="18" hidden="1" customHeight="1" x14ac:dyDescent="0.25">
      <c r="B16" s="343" t="s">
        <v>806</v>
      </c>
      <c r="C16" s="344"/>
      <c r="D16" s="344"/>
      <c r="E16" s="344"/>
      <c r="F16" s="344"/>
      <c r="G16" s="344"/>
      <c r="H16" s="344"/>
      <c r="I16" s="344"/>
      <c r="J16" s="344"/>
      <c r="K16" s="344"/>
      <c r="L16" s="344"/>
      <c r="M16" s="344"/>
      <c r="N16" s="344"/>
      <c r="O16" s="344"/>
      <c r="P16" s="344"/>
      <c r="Q16" s="344"/>
      <c r="R16" s="344"/>
      <c r="S16" s="344"/>
      <c r="T16" s="344"/>
      <c r="U16" s="344"/>
      <c r="V16" s="345"/>
    </row>
    <row r="17" spans="2:22" s="278" customFormat="1" ht="89.25" hidden="1" x14ac:dyDescent="0.25">
      <c r="B17" s="287" t="s">
        <v>807</v>
      </c>
      <c r="C17" s="287" t="s">
        <v>808</v>
      </c>
      <c r="D17" s="287" t="s">
        <v>809</v>
      </c>
      <c r="E17" s="287" t="s">
        <v>810</v>
      </c>
      <c r="F17" s="288"/>
      <c r="G17" s="288"/>
      <c r="H17" s="285"/>
      <c r="I17" s="285"/>
      <c r="J17" s="288"/>
      <c r="K17" s="288"/>
      <c r="L17" s="288"/>
      <c r="M17" s="285"/>
      <c r="N17" s="285"/>
      <c r="O17" s="285"/>
      <c r="P17" s="288"/>
      <c r="Q17" s="288"/>
      <c r="R17" s="287" t="s">
        <v>811</v>
      </c>
      <c r="S17" s="287" t="s">
        <v>812</v>
      </c>
      <c r="T17" s="289" t="s">
        <v>813</v>
      </c>
      <c r="U17" s="277" t="s">
        <v>814</v>
      </c>
      <c r="V17" s="277" t="s">
        <v>815</v>
      </c>
    </row>
    <row r="18" spans="2:22" s="278" customFormat="1" ht="18" customHeight="1" x14ac:dyDescent="0.25">
      <c r="B18" s="343" t="s">
        <v>816</v>
      </c>
      <c r="C18" s="344"/>
      <c r="D18" s="344"/>
      <c r="E18" s="344"/>
      <c r="F18" s="344"/>
      <c r="G18" s="344"/>
      <c r="H18" s="344"/>
      <c r="I18" s="344"/>
      <c r="J18" s="344"/>
      <c r="K18" s="344"/>
      <c r="L18" s="344"/>
      <c r="M18" s="344"/>
      <c r="N18" s="344"/>
      <c r="O18" s="344"/>
      <c r="P18" s="344"/>
      <c r="Q18" s="344"/>
      <c r="R18" s="344"/>
      <c r="S18" s="344"/>
      <c r="T18" s="344"/>
      <c r="U18" s="344"/>
      <c r="V18" s="345"/>
    </row>
    <row r="19" spans="2:22" s="278" customFormat="1" ht="191.25" x14ac:dyDescent="0.25">
      <c r="B19" s="287" t="s">
        <v>817</v>
      </c>
      <c r="C19" s="290" t="s">
        <v>818</v>
      </c>
      <c r="D19" s="287" t="s">
        <v>819</v>
      </c>
      <c r="E19" s="287" t="s">
        <v>820</v>
      </c>
      <c r="F19" s="291"/>
      <c r="G19" s="288"/>
      <c r="H19" s="288"/>
      <c r="I19" s="288"/>
      <c r="J19" s="288"/>
      <c r="K19" s="288"/>
      <c r="L19" s="288"/>
      <c r="M19" s="288"/>
      <c r="N19" s="288"/>
      <c r="O19" s="288"/>
      <c r="P19" s="288"/>
      <c r="Q19" s="292"/>
      <c r="R19" s="287" t="s">
        <v>821</v>
      </c>
      <c r="S19" s="287" t="s">
        <v>822</v>
      </c>
      <c r="T19" s="293" t="s">
        <v>823</v>
      </c>
      <c r="U19" s="294" t="s">
        <v>824</v>
      </c>
      <c r="V19" s="277"/>
    </row>
    <row r="20" spans="2:22" ht="14.25" customHeight="1" x14ac:dyDescent="0.25">
      <c r="B20" s="319" t="s">
        <v>825</v>
      </c>
      <c r="C20" s="320"/>
      <c r="D20" s="320"/>
      <c r="E20" s="320"/>
      <c r="F20" s="320"/>
      <c r="G20" s="320"/>
      <c r="H20" s="320"/>
      <c r="I20" s="320"/>
      <c r="J20" s="320"/>
      <c r="K20" s="320"/>
      <c r="L20" s="320"/>
      <c r="M20" s="320"/>
      <c r="N20" s="320"/>
      <c r="O20" s="320"/>
      <c r="P20" s="320"/>
      <c r="Q20" s="320"/>
      <c r="R20" s="320"/>
      <c r="S20" s="320"/>
      <c r="T20" s="320"/>
      <c r="U20" s="320"/>
      <c r="V20" s="350"/>
    </row>
    <row r="21" spans="2:22" s="278" customFormat="1" ht="24.75" customHeight="1" x14ac:dyDescent="0.25">
      <c r="B21" s="343" t="s">
        <v>826</v>
      </c>
      <c r="C21" s="344"/>
      <c r="D21" s="344"/>
      <c r="E21" s="344"/>
      <c r="F21" s="344"/>
      <c r="G21" s="344"/>
      <c r="H21" s="344"/>
      <c r="I21" s="344"/>
      <c r="J21" s="344"/>
      <c r="K21" s="344"/>
      <c r="L21" s="344"/>
      <c r="M21" s="344"/>
      <c r="N21" s="344"/>
      <c r="O21" s="344"/>
      <c r="P21" s="344"/>
      <c r="Q21" s="344"/>
      <c r="R21" s="344"/>
      <c r="S21" s="344"/>
      <c r="T21" s="344"/>
      <c r="U21" s="344"/>
      <c r="V21" s="345"/>
    </row>
    <row r="22" spans="2:22" s="278" customFormat="1" ht="95.25" customHeight="1" thickBot="1" x14ac:dyDescent="0.3">
      <c r="B22" s="351" t="s">
        <v>827</v>
      </c>
      <c r="C22" s="351" t="s">
        <v>828</v>
      </c>
      <c r="D22" s="279" t="s">
        <v>829</v>
      </c>
      <c r="E22" s="295" t="s">
        <v>830</v>
      </c>
      <c r="F22" s="296"/>
      <c r="G22" s="274"/>
      <c r="H22" s="274"/>
      <c r="I22" s="282"/>
      <c r="J22" s="282"/>
      <c r="K22" s="274"/>
      <c r="L22" s="282"/>
      <c r="M22" s="282"/>
      <c r="N22" s="274"/>
      <c r="O22" s="275"/>
      <c r="P22" s="275"/>
      <c r="Q22" s="297"/>
      <c r="R22" s="279" t="s">
        <v>797</v>
      </c>
      <c r="S22" s="352" t="s">
        <v>831</v>
      </c>
      <c r="T22" s="353" t="s">
        <v>832</v>
      </c>
      <c r="U22" s="283" t="s">
        <v>833</v>
      </c>
      <c r="V22" s="283" t="s">
        <v>834</v>
      </c>
    </row>
    <row r="23" spans="2:22" s="278" customFormat="1" ht="39" thickBot="1" x14ac:dyDescent="0.3">
      <c r="B23" s="335"/>
      <c r="C23" s="335"/>
      <c r="D23" s="280" t="s">
        <v>835</v>
      </c>
      <c r="E23" s="280" t="s">
        <v>836</v>
      </c>
      <c r="F23" s="298"/>
      <c r="G23" s="288"/>
      <c r="H23" s="285"/>
      <c r="I23" s="288"/>
      <c r="J23" s="285"/>
      <c r="K23" s="288"/>
      <c r="L23" s="285"/>
      <c r="M23" s="288"/>
      <c r="N23" s="285"/>
      <c r="O23" s="286"/>
      <c r="P23" s="285"/>
      <c r="Q23" s="299"/>
      <c r="R23" s="272" t="s">
        <v>797</v>
      </c>
      <c r="S23" s="338"/>
      <c r="T23" s="353"/>
      <c r="U23" s="294" t="s">
        <v>837</v>
      </c>
      <c r="V23" s="294" t="s">
        <v>838</v>
      </c>
    </row>
    <row r="24" spans="2:22" s="278" customFormat="1" ht="55.5" customHeight="1" x14ac:dyDescent="0.25">
      <c r="B24" s="335"/>
      <c r="C24" s="335"/>
      <c r="D24" s="280" t="s">
        <v>839</v>
      </c>
      <c r="E24" s="280" t="s">
        <v>840</v>
      </c>
      <c r="F24" s="298"/>
      <c r="G24" s="285"/>
      <c r="H24" s="285"/>
      <c r="I24" s="285"/>
      <c r="J24" s="288"/>
      <c r="K24" s="285"/>
      <c r="L24" s="285"/>
      <c r="M24" s="285"/>
      <c r="N24" s="285"/>
      <c r="O24" s="286"/>
      <c r="P24" s="286"/>
      <c r="Q24" s="300"/>
      <c r="R24" s="272" t="s">
        <v>797</v>
      </c>
      <c r="S24" s="338"/>
      <c r="T24" s="353"/>
      <c r="U24" s="294" t="s">
        <v>841</v>
      </c>
      <c r="V24" s="294" t="s">
        <v>842</v>
      </c>
    </row>
    <row r="25" spans="2:22" s="278" customFormat="1" ht="55.5" customHeight="1" x14ac:dyDescent="0.25">
      <c r="B25" s="336"/>
      <c r="C25" s="336"/>
      <c r="D25" s="295" t="s">
        <v>843</v>
      </c>
      <c r="E25" s="294" t="s">
        <v>844</v>
      </c>
      <c r="F25" s="291"/>
      <c r="G25" s="288"/>
      <c r="H25" s="288"/>
      <c r="I25" s="288"/>
      <c r="J25" s="288"/>
      <c r="K25" s="288"/>
      <c r="L25" s="288"/>
      <c r="M25" s="288"/>
      <c r="N25" s="288"/>
      <c r="O25" s="288"/>
      <c r="P25" s="288"/>
      <c r="Q25" s="292"/>
      <c r="R25" s="279" t="s">
        <v>845</v>
      </c>
      <c r="S25" s="339"/>
      <c r="T25" s="353"/>
      <c r="U25" s="277" t="s">
        <v>846</v>
      </c>
      <c r="V25" s="277"/>
    </row>
    <row r="26" spans="2:22" s="278" customFormat="1" ht="55.5" customHeight="1" x14ac:dyDescent="0.25">
      <c r="B26" s="351" t="s">
        <v>847</v>
      </c>
      <c r="C26" s="351" t="s">
        <v>848</v>
      </c>
      <c r="D26" s="295" t="s">
        <v>849</v>
      </c>
      <c r="E26" s="295" t="s">
        <v>850</v>
      </c>
      <c r="F26" s="288"/>
      <c r="G26" s="288"/>
      <c r="H26" s="288"/>
      <c r="I26" s="288"/>
      <c r="J26" s="288"/>
      <c r="K26" s="288"/>
      <c r="L26" s="288"/>
      <c r="M26" s="288"/>
      <c r="N26" s="288"/>
      <c r="O26" s="288"/>
      <c r="P26" s="288"/>
      <c r="Q26" s="288"/>
      <c r="R26" s="351" t="s">
        <v>851</v>
      </c>
      <c r="S26" s="352" t="s">
        <v>109</v>
      </c>
      <c r="T26" s="353" t="s">
        <v>852</v>
      </c>
      <c r="U26" s="301" t="s">
        <v>853</v>
      </c>
      <c r="V26" s="277"/>
    </row>
    <row r="27" spans="2:22" s="278" customFormat="1" ht="63.75" customHeight="1" x14ac:dyDescent="0.25">
      <c r="B27" s="335"/>
      <c r="C27" s="336"/>
      <c r="D27" s="295" t="s">
        <v>854</v>
      </c>
      <c r="E27" s="295" t="s">
        <v>855</v>
      </c>
      <c r="F27" s="288"/>
      <c r="G27" s="288"/>
      <c r="H27" s="288"/>
      <c r="I27" s="288"/>
      <c r="J27" s="288"/>
      <c r="K27" s="288"/>
      <c r="L27" s="288"/>
      <c r="M27" s="288"/>
      <c r="N27" s="288"/>
      <c r="O27" s="288"/>
      <c r="P27" s="288"/>
      <c r="Q27" s="288"/>
      <c r="R27" s="336"/>
      <c r="S27" s="339"/>
      <c r="T27" s="353"/>
      <c r="U27" s="277" t="s">
        <v>856</v>
      </c>
      <c r="V27" s="277"/>
    </row>
    <row r="28" spans="2:22" s="278" customFormat="1" ht="117" customHeight="1" x14ac:dyDescent="0.25">
      <c r="B28" s="335"/>
      <c r="C28" s="351" t="s">
        <v>857</v>
      </c>
      <c r="D28" s="295" t="s">
        <v>858</v>
      </c>
      <c r="E28" s="295" t="s">
        <v>859</v>
      </c>
      <c r="F28" s="273"/>
      <c r="G28" s="275"/>
      <c r="H28" s="275"/>
      <c r="I28" s="288"/>
      <c r="J28" s="288"/>
      <c r="K28" s="275"/>
      <c r="L28" s="275"/>
      <c r="M28" s="275"/>
      <c r="N28" s="275"/>
      <c r="O28" s="275"/>
      <c r="P28" s="275"/>
      <c r="Q28" s="276"/>
      <c r="R28" s="279" t="s">
        <v>860</v>
      </c>
      <c r="S28" s="302" t="s">
        <v>861</v>
      </c>
      <c r="T28" s="353"/>
      <c r="U28" s="277" t="s">
        <v>862</v>
      </c>
      <c r="V28" s="277"/>
    </row>
    <row r="29" spans="2:22" s="278" customFormat="1" ht="38.25" x14ac:dyDescent="0.25">
      <c r="B29" s="335"/>
      <c r="C29" s="335"/>
      <c r="D29" s="280" t="s">
        <v>863</v>
      </c>
      <c r="E29" s="280" t="s">
        <v>864</v>
      </c>
      <c r="F29" s="298"/>
      <c r="G29" s="285"/>
      <c r="H29" s="285"/>
      <c r="I29" s="288"/>
      <c r="J29" s="288"/>
      <c r="K29" s="288"/>
      <c r="L29" s="288"/>
      <c r="M29" s="285"/>
      <c r="N29" s="286"/>
      <c r="O29" s="285"/>
      <c r="P29" s="285"/>
      <c r="Q29" s="300"/>
      <c r="R29" s="279" t="s">
        <v>860</v>
      </c>
      <c r="S29" s="302" t="s">
        <v>865</v>
      </c>
      <c r="T29" s="353"/>
      <c r="U29" s="277" t="s">
        <v>866</v>
      </c>
      <c r="V29" s="277" t="s">
        <v>867</v>
      </c>
    </row>
    <row r="30" spans="2:22" s="278" customFormat="1" ht="62.25" customHeight="1" x14ac:dyDescent="0.25">
      <c r="B30" s="336"/>
      <c r="C30" s="336"/>
      <c r="D30" s="280" t="s">
        <v>868</v>
      </c>
      <c r="E30" s="280" t="s">
        <v>869</v>
      </c>
      <c r="F30" s="273"/>
      <c r="G30" s="275"/>
      <c r="H30" s="275"/>
      <c r="I30" s="275"/>
      <c r="J30" s="275"/>
      <c r="K30" s="275"/>
      <c r="L30" s="275"/>
      <c r="M30" s="275"/>
      <c r="N30" s="275"/>
      <c r="O30" s="274"/>
      <c r="P30" s="282"/>
      <c r="Q30" s="303"/>
      <c r="R30" s="279" t="s">
        <v>870</v>
      </c>
      <c r="S30" s="302" t="s">
        <v>871</v>
      </c>
      <c r="T30" s="353"/>
      <c r="U30" s="277"/>
      <c r="V30" s="277" t="s">
        <v>872</v>
      </c>
    </row>
    <row r="31" spans="2:22" s="278" customFormat="1" ht="51" x14ac:dyDescent="0.25">
      <c r="B31" s="351" t="s">
        <v>873</v>
      </c>
      <c r="C31" s="294" t="s">
        <v>874</v>
      </c>
      <c r="D31" s="351" t="s">
        <v>875</v>
      </c>
      <c r="E31" s="294" t="s">
        <v>876</v>
      </c>
      <c r="F31" s="298"/>
      <c r="G31" s="285"/>
      <c r="H31" s="288"/>
      <c r="I31" s="288"/>
      <c r="J31" s="285"/>
      <c r="K31" s="285"/>
      <c r="L31" s="285"/>
      <c r="M31" s="285"/>
      <c r="N31" s="285"/>
      <c r="O31" s="285"/>
      <c r="P31" s="285"/>
      <c r="Q31" s="300"/>
      <c r="R31" s="294" t="s">
        <v>845</v>
      </c>
      <c r="S31" s="294" t="s">
        <v>109</v>
      </c>
      <c r="T31" s="352" t="s">
        <v>877</v>
      </c>
      <c r="U31" s="277" t="s">
        <v>878</v>
      </c>
      <c r="V31" s="277" t="s">
        <v>879</v>
      </c>
    </row>
    <row r="32" spans="2:22" s="278" customFormat="1" ht="74.25" customHeight="1" x14ac:dyDescent="0.25">
      <c r="B32" s="335"/>
      <c r="C32" s="294" t="s">
        <v>880</v>
      </c>
      <c r="D32" s="335"/>
      <c r="E32" s="294" t="s">
        <v>881</v>
      </c>
      <c r="F32" s="298"/>
      <c r="G32" s="285"/>
      <c r="H32" s="285"/>
      <c r="I32" s="285"/>
      <c r="J32" s="288"/>
      <c r="K32" s="288"/>
      <c r="L32" s="288"/>
      <c r="M32" s="288"/>
      <c r="N32" s="288"/>
      <c r="O32" s="288"/>
      <c r="P32" s="285"/>
      <c r="Q32" s="300"/>
      <c r="R32" s="279" t="s">
        <v>845</v>
      </c>
      <c r="S32" s="279" t="s">
        <v>109</v>
      </c>
      <c r="T32" s="338"/>
      <c r="U32" s="277" t="s">
        <v>882</v>
      </c>
      <c r="V32" s="277" t="s">
        <v>883</v>
      </c>
    </row>
    <row r="33" spans="2:22" s="278" customFormat="1" ht="51" x14ac:dyDescent="0.25">
      <c r="B33" s="336"/>
      <c r="C33" s="294" t="s">
        <v>884</v>
      </c>
      <c r="D33" s="336"/>
      <c r="E33" s="294" t="s">
        <v>885</v>
      </c>
      <c r="F33" s="298"/>
      <c r="G33" s="285"/>
      <c r="H33" s="285"/>
      <c r="I33" s="288"/>
      <c r="J33" s="285"/>
      <c r="K33" s="285"/>
      <c r="L33" s="285"/>
      <c r="M33" s="286"/>
      <c r="O33" s="285"/>
      <c r="P33" s="285"/>
      <c r="Q33" s="300"/>
      <c r="R33" s="279" t="s">
        <v>886</v>
      </c>
      <c r="S33" s="279" t="s">
        <v>109</v>
      </c>
      <c r="T33" s="339"/>
      <c r="U33" s="277" t="s">
        <v>887</v>
      </c>
      <c r="V33" s="277" t="s">
        <v>888</v>
      </c>
    </row>
    <row r="34" spans="2:22" x14ac:dyDescent="0.25">
      <c r="B34" s="304"/>
      <c r="C34" s="305"/>
      <c r="D34" s="305"/>
      <c r="E34" s="304"/>
      <c r="F34" s="306"/>
      <c r="G34" s="306"/>
      <c r="H34" s="306"/>
      <c r="I34" s="306"/>
      <c r="J34" s="306"/>
      <c r="K34" s="306"/>
      <c r="L34" s="306"/>
      <c r="M34" s="306"/>
      <c r="N34" s="306"/>
      <c r="O34" s="306"/>
      <c r="P34" s="306"/>
      <c r="Q34" s="306"/>
      <c r="R34" s="307"/>
      <c r="S34" s="307"/>
      <c r="T34" s="307"/>
    </row>
    <row r="35" spans="2:22" x14ac:dyDescent="0.25">
      <c r="B35" s="304"/>
      <c r="C35" s="305"/>
      <c r="D35" s="305"/>
      <c r="E35" s="304"/>
      <c r="F35" s="306"/>
      <c r="G35" s="306"/>
      <c r="H35" s="306"/>
      <c r="I35" s="306"/>
      <c r="J35" s="306"/>
      <c r="K35" s="306"/>
      <c r="L35" s="306"/>
      <c r="M35" s="306"/>
      <c r="N35" s="306"/>
      <c r="O35" s="306"/>
      <c r="P35" s="306"/>
      <c r="Q35" s="306"/>
      <c r="R35" s="307"/>
      <c r="S35" s="307"/>
      <c r="T35" s="307"/>
    </row>
  </sheetData>
  <mergeCells count="41">
    <mergeCell ref="B22:B25"/>
    <mergeCell ref="C22:C25"/>
    <mergeCell ref="S22:S25"/>
    <mergeCell ref="T22:T25"/>
    <mergeCell ref="B31:B33"/>
    <mergeCell ref="D31:D33"/>
    <mergeCell ref="T31:T33"/>
    <mergeCell ref="B26:B30"/>
    <mergeCell ref="C26:C27"/>
    <mergeCell ref="R26:R27"/>
    <mergeCell ref="S26:S27"/>
    <mergeCell ref="T26:T30"/>
    <mergeCell ref="C28:C30"/>
    <mergeCell ref="T12:T15"/>
    <mergeCell ref="B16:V16"/>
    <mergeCell ref="B18:V18"/>
    <mergeCell ref="B20:V20"/>
    <mergeCell ref="B21:V21"/>
    <mergeCell ref="B12:B15"/>
    <mergeCell ref="C12:C15"/>
    <mergeCell ref="D12:D15"/>
    <mergeCell ref="R12:R15"/>
    <mergeCell ref="S12:S15"/>
    <mergeCell ref="B7:B9"/>
    <mergeCell ref="S7:S9"/>
    <mergeCell ref="T7:T9"/>
    <mergeCell ref="B10:V10"/>
    <mergeCell ref="B11:V11"/>
    <mergeCell ref="B2:V2"/>
    <mergeCell ref="B3:V3"/>
    <mergeCell ref="B4:V4"/>
    <mergeCell ref="B5:B6"/>
    <mergeCell ref="C5:C6"/>
    <mergeCell ref="D5:D6"/>
    <mergeCell ref="E5:E6"/>
    <mergeCell ref="F5:Q5"/>
    <mergeCell ref="R5:R6"/>
    <mergeCell ref="S5:S6"/>
    <mergeCell ref="T5:T6"/>
    <mergeCell ref="U5:U6"/>
    <mergeCell ref="V5:V6"/>
  </mergeCells>
  <pageMargins left="0.17" right="0.22" top="0.74803149606299213" bottom="0.31496062992125984" header="0.31496062992125984" footer="0.31496062992125984"/>
  <pageSetup scale="51" fitToHeight="0" orientation="landscape" r:id="rId1"/>
  <rowBreaks count="2" manualBreakCount="2">
    <brk id="18" min="1" max="21" man="1"/>
    <brk id="27" min="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50"/>
  <sheetViews>
    <sheetView view="pageBreakPreview" topLeftCell="F1" zoomScale="80" zoomScaleNormal="80" zoomScaleSheetLayoutView="80" workbookViewId="0">
      <pane ySplit="4" topLeftCell="A5" activePane="bottomLeft" state="frozen"/>
      <selection activeCell="B4" sqref="B4"/>
      <selection pane="bottomLeft" activeCell="U3" sqref="U3:U4"/>
    </sheetView>
  </sheetViews>
  <sheetFormatPr baseColWidth="10" defaultColWidth="11.42578125" defaultRowHeight="15" x14ac:dyDescent="0.25"/>
  <cols>
    <col min="1" max="1" width="3.5703125" style="236" customWidth="1"/>
    <col min="2" max="2" width="31.5703125" style="234" customWidth="1"/>
    <col min="3" max="3" width="30" style="235" customWidth="1"/>
    <col min="4" max="4" width="35.42578125" style="236" customWidth="1"/>
    <col min="5" max="5" width="35.85546875" style="236" customWidth="1"/>
    <col min="6" max="17" width="4.7109375" style="236" customWidth="1"/>
    <col min="18" max="18" width="21.28515625" style="236" customWidth="1"/>
    <col min="19" max="19" width="29.140625" style="236" customWidth="1"/>
    <col min="20" max="20" width="43.28515625" style="236" customWidth="1"/>
    <col min="21" max="21" width="49.5703125" style="236" customWidth="1"/>
    <col min="22" max="22" width="48.42578125" style="236" customWidth="1"/>
    <col min="23" max="16384" width="11.42578125" style="236"/>
  </cols>
  <sheetData>
    <row r="1" spans="2:22" ht="18" customHeight="1" thickBot="1" x14ac:dyDescent="0.3"/>
    <row r="2" spans="2:22" ht="27" customHeight="1" thickBot="1" x14ac:dyDescent="0.3">
      <c r="B2" s="354" t="s">
        <v>645</v>
      </c>
      <c r="C2" s="355"/>
      <c r="D2" s="355"/>
      <c r="E2" s="355"/>
      <c r="F2" s="355"/>
      <c r="G2" s="355"/>
      <c r="H2" s="355"/>
      <c r="I2" s="355"/>
      <c r="J2" s="355"/>
      <c r="K2" s="355"/>
      <c r="L2" s="355"/>
      <c r="M2" s="355"/>
      <c r="N2" s="355"/>
      <c r="O2" s="355"/>
      <c r="P2" s="355"/>
      <c r="Q2" s="355"/>
      <c r="R2" s="355"/>
      <c r="S2" s="355"/>
      <c r="T2" s="355"/>
      <c r="U2" s="355"/>
      <c r="V2" s="356"/>
    </row>
    <row r="3" spans="2:22" s="237" customFormat="1" ht="22.5" customHeight="1" x14ac:dyDescent="0.25">
      <c r="B3" s="357" t="s">
        <v>646</v>
      </c>
      <c r="C3" s="359" t="s">
        <v>647</v>
      </c>
      <c r="D3" s="359" t="s">
        <v>648</v>
      </c>
      <c r="E3" s="359" t="s">
        <v>649</v>
      </c>
      <c r="F3" s="361" t="s">
        <v>650</v>
      </c>
      <c r="G3" s="362"/>
      <c r="H3" s="362"/>
      <c r="I3" s="362"/>
      <c r="J3" s="362"/>
      <c r="K3" s="362"/>
      <c r="L3" s="362"/>
      <c r="M3" s="362"/>
      <c r="N3" s="362"/>
      <c r="O3" s="362"/>
      <c r="P3" s="362"/>
      <c r="Q3" s="362"/>
      <c r="R3" s="359" t="s">
        <v>651</v>
      </c>
      <c r="S3" s="359" t="s">
        <v>652</v>
      </c>
      <c r="T3" s="363" t="s">
        <v>653</v>
      </c>
      <c r="U3" s="365" t="s">
        <v>654</v>
      </c>
      <c r="V3" s="367" t="s">
        <v>655</v>
      </c>
    </row>
    <row r="4" spans="2:22" s="237" customFormat="1" ht="24" customHeight="1" thickBot="1" x14ac:dyDescent="0.3">
      <c r="B4" s="358"/>
      <c r="C4" s="360"/>
      <c r="D4" s="360"/>
      <c r="E4" s="360"/>
      <c r="F4" s="238" t="s">
        <v>15</v>
      </c>
      <c r="G4" s="238" t="s">
        <v>16</v>
      </c>
      <c r="H4" s="238" t="s">
        <v>17</v>
      </c>
      <c r="I4" s="238" t="s">
        <v>18</v>
      </c>
      <c r="J4" s="238" t="s">
        <v>17</v>
      </c>
      <c r="K4" s="238" t="s">
        <v>19</v>
      </c>
      <c r="L4" s="238" t="s">
        <v>19</v>
      </c>
      <c r="M4" s="238" t="s">
        <v>18</v>
      </c>
      <c r="N4" s="238" t="s">
        <v>20</v>
      </c>
      <c r="O4" s="238" t="s">
        <v>21</v>
      </c>
      <c r="P4" s="238" t="s">
        <v>22</v>
      </c>
      <c r="Q4" s="238" t="s">
        <v>23</v>
      </c>
      <c r="R4" s="360"/>
      <c r="S4" s="360"/>
      <c r="T4" s="364"/>
      <c r="U4" s="366"/>
      <c r="V4" s="368"/>
    </row>
    <row r="5" spans="2:22" s="237" customFormat="1" ht="33" customHeight="1" x14ac:dyDescent="0.25">
      <c r="B5" s="369" t="s">
        <v>656</v>
      </c>
      <c r="C5" s="370"/>
      <c r="D5" s="370"/>
      <c r="E5" s="370"/>
      <c r="F5" s="370"/>
      <c r="G5" s="370"/>
      <c r="H5" s="370"/>
      <c r="I5" s="370"/>
      <c r="J5" s="370"/>
      <c r="K5" s="370"/>
      <c r="L5" s="370"/>
      <c r="M5" s="370"/>
      <c r="N5" s="370"/>
      <c r="O5" s="370"/>
      <c r="P5" s="370"/>
      <c r="Q5" s="370"/>
      <c r="R5" s="370"/>
      <c r="S5" s="370"/>
      <c r="T5" s="370"/>
      <c r="U5" s="370"/>
      <c r="V5" s="371"/>
    </row>
    <row r="6" spans="2:22" s="237" customFormat="1" ht="32.25" customHeight="1" x14ac:dyDescent="0.25">
      <c r="B6" s="372" t="s">
        <v>657</v>
      </c>
      <c r="C6" s="373"/>
      <c r="D6" s="373"/>
      <c r="E6" s="373"/>
      <c r="F6" s="373"/>
      <c r="G6" s="373"/>
      <c r="H6" s="373"/>
      <c r="I6" s="373"/>
      <c r="J6" s="373"/>
      <c r="K6" s="373"/>
      <c r="L6" s="373"/>
      <c r="M6" s="373"/>
      <c r="N6" s="373"/>
      <c r="O6" s="373"/>
      <c r="P6" s="373"/>
      <c r="Q6" s="373"/>
      <c r="R6" s="373"/>
      <c r="S6" s="373"/>
      <c r="T6" s="373"/>
      <c r="U6" s="373"/>
      <c r="V6" s="374"/>
    </row>
    <row r="7" spans="2:22" ht="62.25" customHeight="1" x14ac:dyDescent="0.25">
      <c r="B7" s="375" t="s">
        <v>658</v>
      </c>
      <c r="C7" s="377" t="s">
        <v>659</v>
      </c>
      <c r="D7" s="377" t="s">
        <v>660</v>
      </c>
      <c r="E7" s="239" t="s">
        <v>661</v>
      </c>
      <c r="F7" s="240"/>
      <c r="G7" s="240"/>
      <c r="H7" s="240"/>
      <c r="I7" s="240"/>
      <c r="J7" s="240"/>
      <c r="K7" s="241"/>
      <c r="L7" s="239"/>
      <c r="M7" s="239"/>
      <c r="N7" s="239"/>
      <c r="O7" s="239"/>
      <c r="P7" s="239"/>
      <c r="Q7" s="239"/>
      <c r="R7" s="239" t="s">
        <v>662</v>
      </c>
      <c r="S7" s="378" t="s">
        <v>663</v>
      </c>
      <c r="T7" s="381" t="s">
        <v>664</v>
      </c>
      <c r="U7" s="242" t="s">
        <v>665</v>
      </c>
      <c r="V7" s="243"/>
    </row>
    <row r="8" spans="2:22" ht="45" customHeight="1" x14ac:dyDescent="0.25">
      <c r="B8" s="375"/>
      <c r="C8" s="377"/>
      <c r="D8" s="377"/>
      <c r="E8" s="239" t="s">
        <v>666</v>
      </c>
      <c r="F8" s="240"/>
      <c r="G8" s="240"/>
      <c r="H8" s="240"/>
      <c r="I8" s="240"/>
      <c r="J8" s="241"/>
      <c r="K8" s="241"/>
      <c r="L8" s="241"/>
      <c r="M8" s="241"/>
      <c r="N8" s="241"/>
      <c r="O8" s="241"/>
      <c r="P8" s="241"/>
      <c r="Q8" s="241"/>
      <c r="R8" s="239" t="s">
        <v>667</v>
      </c>
      <c r="S8" s="379"/>
      <c r="T8" s="382"/>
      <c r="U8" s="242" t="s">
        <v>668</v>
      </c>
      <c r="V8" s="243" t="s">
        <v>669</v>
      </c>
    </row>
    <row r="9" spans="2:22" ht="59.25" customHeight="1" x14ac:dyDescent="0.25">
      <c r="B9" s="375"/>
      <c r="C9" s="377"/>
      <c r="D9" s="377"/>
      <c r="E9" s="239" t="s">
        <v>670</v>
      </c>
      <c r="F9" s="240"/>
      <c r="G9" s="240"/>
      <c r="H9" s="240"/>
      <c r="I9" s="240"/>
      <c r="J9" s="240"/>
      <c r="K9" s="240"/>
      <c r="L9" s="241"/>
      <c r="M9" s="241"/>
      <c r="N9" s="241"/>
      <c r="O9" s="241"/>
      <c r="P9" s="241"/>
      <c r="Q9" s="241"/>
      <c r="R9" s="239" t="s">
        <v>667</v>
      </c>
      <c r="S9" s="379"/>
      <c r="T9" s="382"/>
      <c r="U9" s="242" t="s">
        <v>671</v>
      </c>
      <c r="V9" s="243" t="s">
        <v>672</v>
      </c>
    </row>
    <row r="10" spans="2:22" ht="93" customHeight="1" x14ac:dyDescent="0.25">
      <c r="B10" s="375"/>
      <c r="C10" s="377"/>
      <c r="D10" s="377"/>
      <c r="E10" s="239" t="s">
        <v>673</v>
      </c>
      <c r="F10" s="244"/>
      <c r="G10" s="244"/>
      <c r="H10" s="240"/>
      <c r="I10" s="240"/>
      <c r="J10" s="240"/>
      <c r="K10" s="240"/>
      <c r="L10" s="241"/>
      <c r="M10" s="241"/>
      <c r="N10" s="241"/>
      <c r="O10" s="241"/>
      <c r="P10" s="239"/>
      <c r="Q10" s="239"/>
      <c r="R10" s="239" t="s">
        <v>662</v>
      </c>
      <c r="S10" s="379"/>
      <c r="T10" s="382"/>
      <c r="U10" s="242" t="s">
        <v>674</v>
      </c>
      <c r="V10" s="242" t="s">
        <v>675</v>
      </c>
    </row>
    <row r="11" spans="2:22" ht="58.5" customHeight="1" x14ac:dyDescent="0.25">
      <c r="B11" s="375"/>
      <c r="C11" s="377"/>
      <c r="D11" s="377"/>
      <c r="E11" s="239" t="s">
        <v>676</v>
      </c>
      <c r="F11" s="240"/>
      <c r="G11" s="240"/>
      <c r="H11" s="240"/>
      <c r="I11" s="239"/>
      <c r="J11" s="239"/>
      <c r="K11" s="239"/>
      <c r="L11" s="239"/>
      <c r="M11" s="239"/>
      <c r="N11" s="239"/>
      <c r="O11" s="239"/>
      <c r="P11" s="239"/>
      <c r="Q11" s="239"/>
      <c r="R11" s="239" t="s">
        <v>677</v>
      </c>
      <c r="S11" s="379"/>
      <c r="T11" s="382"/>
      <c r="U11" s="242" t="s">
        <v>678</v>
      </c>
      <c r="V11" s="243"/>
    </row>
    <row r="12" spans="2:22" ht="69" customHeight="1" x14ac:dyDescent="0.25">
      <c r="B12" s="376"/>
      <c r="C12" s="239" t="s">
        <v>679</v>
      </c>
      <c r="D12" s="239" t="s">
        <v>680</v>
      </c>
      <c r="E12" s="239" t="s">
        <v>681</v>
      </c>
      <c r="F12" s="240"/>
      <c r="G12" s="240"/>
      <c r="H12" s="240"/>
      <c r="I12" s="240"/>
      <c r="J12" s="240"/>
      <c r="K12" s="240"/>
      <c r="L12" s="240"/>
      <c r="M12" s="240"/>
      <c r="N12" s="240"/>
      <c r="O12" s="240"/>
      <c r="P12" s="239"/>
      <c r="Q12" s="239"/>
      <c r="R12" s="239" t="s">
        <v>682</v>
      </c>
      <c r="S12" s="380"/>
      <c r="T12" s="383"/>
      <c r="U12" s="242" t="s">
        <v>683</v>
      </c>
      <c r="V12" s="242" t="s">
        <v>684</v>
      </c>
    </row>
    <row r="13" spans="2:22" ht="30" customHeight="1" x14ac:dyDescent="0.25">
      <c r="B13" s="384" t="s">
        <v>685</v>
      </c>
      <c r="C13" s="385"/>
      <c r="D13" s="385"/>
      <c r="E13" s="385"/>
      <c r="F13" s="385"/>
      <c r="G13" s="385"/>
      <c r="H13" s="385"/>
      <c r="I13" s="385"/>
      <c r="J13" s="385"/>
      <c r="K13" s="385"/>
      <c r="L13" s="385"/>
      <c r="M13" s="385"/>
      <c r="N13" s="385"/>
      <c r="O13" s="385"/>
      <c r="P13" s="385"/>
      <c r="Q13" s="385"/>
      <c r="R13" s="385"/>
      <c r="S13" s="385"/>
      <c r="T13" s="385"/>
      <c r="U13" s="385"/>
      <c r="V13" s="386"/>
    </row>
    <row r="14" spans="2:22" s="237" customFormat="1" ht="27.75" customHeight="1" x14ac:dyDescent="0.25">
      <c r="B14" s="387" t="s">
        <v>686</v>
      </c>
      <c r="C14" s="388"/>
      <c r="D14" s="388"/>
      <c r="E14" s="388"/>
      <c r="F14" s="388"/>
      <c r="G14" s="388"/>
      <c r="H14" s="388"/>
      <c r="I14" s="388"/>
      <c r="J14" s="388"/>
      <c r="K14" s="388"/>
      <c r="L14" s="388"/>
      <c r="M14" s="388"/>
      <c r="N14" s="388"/>
      <c r="O14" s="388"/>
      <c r="P14" s="388"/>
      <c r="Q14" s="388"/>
      <c r="R14" s="388"/>
      <c r="S14" s="388"/>
      <c r="T14" s="388"/>
      <c r="U14" s="388"/>
      <c r="V14" s="389"/>
    </row>
    <row r="15" spans="2:22" ht="183.75" customHeight="1" x14ac:dyDescent="0.25">
      <c r="B15" s="390" t="s">
        <v>687</v>
      </c>
      <c r="C15" s="378" t="s">
        <v>688</v>
      </c>
      <c r="D15" s="378" t="s">
        <v>689</v>
      </c>
      <c r="E15" s="244" t="s">
        <v>690</v>
      </c>
      <c r="F15" s="245"/>
      <c r="G15" s="245"/>
      <c r="H15" s="245"/>
      <c r="I15" s="245"/>
      <c r="J15" s="245"/>
      <c r="K15" s="245"/>
      <c r="L15" s="245"/>
      <c r="M15" s="245"/>
      <c r="N15" s="245"/>
      <c r="O15" s="245"/>
      <c r="P15" s="246"/>
      <c r="Q15" s="246"/>
      <c r="R15" s="239" t="s">
        <v>691</v>
      </c>
      <c r="S15" s="247" t="s">
        <v>692</v>
      </c>
      <c r="T15" s="381" t="s">
        <v>693</v>
      </c>
      <c r="U15" s="248" t="s">
        <v>694</v>
      </c>
      <c r="V15" s="249" t="s">
        <v>695</v>
      </c>
    </row>
    <row r="16" spans="2:22" ht="174" customHeight="1" x14ac:dyDescent="0.25">
      <c r="B16" s="391"/>
      <c r="C16" s="379"/>
      <c r="D16" s="379"/>
      <c r="E16" s="244" t="s">
        <v>696</v>
      </c>
      <c r="F16" s="244"/>
      <c r="G16" s="244"/>
      <c r="H16" s="244"/>
      <c r="I16" s="250"/>
      <c r="J16" s="250"/>
      <c r="K16" s="250"/>
      <c r="L16" s="250"/>
      <c r="M16" s="250"/>
      <c r="N16" s="250"/>
      <c r="O16" s="250"/>
      <c r="P16" s="251"/>
      <c r="Q16" s="251"/>
      <c r="R16" s="239" t="s">
        <v>697</v>
      </c>
      <c r="S16" s="247" t="s">
        <v>692</v>
      </c>
      <c r="T16" s="382"/>
      <c r="U16" s="248" t="s">
        <v>698</v>
      </c>
      <c r="V16" s="249" t="s">
        <v>699</v>
      </c>
    </row>
    <row r="17" spans="1:22" ht="166.5" customHeight="1" x14ac:dyDescent="0.25">
      <c r="B17" s="391"/>
      <c r="C17" s="379"/>
      <c r="D17" s="379"/>
      <c r="E17" s="244" t="s">
        <v>700</v>
      </c>
      <c r="F17" s="251"/>
      <c r="G17" s="251"/>
      <c r="H17" s="251"/>
      <c r="I17" s="251"/>
      <c r="J17" s="251"/>
      <c r="K17" s="251"/>
      <c r="L17" s="251"/>
      <c r="M17" s="251"/>
      <c r="N17" s="251"/>
      <c r="O17" s="251"/>
      <c r="P17" s="251"/>
      <c r="Q17" s="251"/>
      <c r="R17" s="239" t="s">
        <v>701</v>
      </c>
      <c r="S17" s="247" t="s">
        <v>692</v>
      </c>
      <c r="T17" s="382"/>
      <c r="U17" s="248" t="s">
        <v>702</v>
      </c>
      <c r="V17" s="252"/>
    </row>
    <row r="18" spans="1:22" ht="66" customHeight="1" x14ac:dyDescent="0.25">
      <c r="B18" s="391"/>
      <c r="C18" s="379"/>
      <c r="D18" s="379"/>
      <c r="E18" s="244" t="s">
        <v>703</v>
      </c>
      <c r="F18" s="244"/>
      <c r="G18" s="244"/>
      <c r="H18" s="244"/>
      <c r="I18" s="244"/>
      <c r="J18" s="244"/>
      <c r="K18" s="250"/>
      <c r="L18" s="250"/>
      <c r="M18" s="250"/>
      <c r="N18" s="250"/>
      <c r="O18" s="250"/>
      <c r="P18" s="250"/>
      <c r="Q18" s="250"/>
      <c r="R18" s="239" t="s">
        <v>701</v>
      </c>
      <c r="S18" s="253" t="s">
        <v>704</v>
      </c>
      <c r="T18" s="382"/>
      <c r="U18" s="254" t="s">
        <v>705</v>
      </c>
      <c r="V18" s="252"/>
    </row>
    <row r="19" spans="1:22" ht="166.5" customHeight="1" x14ac:dyDescent="0.25">
      <c r="B19" s="392"/>
      <c r="C19" s="380"/>
      <c r="D19" s="380"/>
      <c r="E19" s="244" t="s">
        <v>706</v>
      </c>
      <c r="F19" s="251"/>
      <c r="G19" s="251"/>
      <c r="H19" s="251"/>
      <c r="I19" s="251"/>
      <c r="J19" s="251"/>
      <c r="K19" s="251"/>
      <c r="L19" s="251"/>
      <c r="M19" s="251"/>
      <c r="N19" s="251"/>
      <c r="O19" s="251"/>
      <c r="P19" s="251"/>
      <c r="Q19" s="251"/>
      <c r="R19" s="239" t="s">
        <v>707</v>
      </c>
      <c r="S19" s="239" t="s">
        <v>708</v>
      </c>
      <c r="T19" s="383"/>
      <c r="U19" s="248" t="s">
        <v>709</v>
      </c>
      <c r="V19" s="249" t="s">
        <v>710</v>
      </c>
    </row>
    <row r="20" spans="1:22" ht="38.25" customHeight="1" x14ac:dyDescent="0.25">
      <c r="B20" s="384" t="s">
        <v>711</v>
      </c>
      <c r="C20" s="385"/>
      <c r="D20" s="385"/>
      <c r="E20" s="385"/>
      <c r="F20" s="385"/>
      <c r="G20" s="385"/>
      <c r="H20" s="385"/>
      <c r="I20" s="385"/>
      <c r="J20" s="385"/>
      <c r="K20" s="385"/>
      <c r="L20" s="385"/>
      <c r="M20" s="385"/>
      <c r="N20" s="385"/>
      <c r="O20" s="385"/>
      <c r="P20" s="385"/>
      <c r="Q20" s="385"/>
      <c r="R20" s="385"/>
      <c r="S20" s="385"/>
      <c r="T20" s="385"/>
      <c r="U20" s="385"/>
      <c r="V20" s="386"/>
    </row>
    <row r="21" spans="1:22" ht="30" customHeight="1" x14ac:dyDescent="0.25">
      <c r="B21" s="387" t="s">
        <v>712</v>
      </c>
      <c r="C21" s="388"/>
      <c r="D21" s="388"/>
      <c r="E21" s="388"/>
      <c r="F21" s="388"/>
      <c r="G21" s="388"/>
      <c r="H21" s="388"/>
      <c r="I21" s="388"/>
      <c r="J21" s="388"/>
      <c r="K21" s="388"/>
      <c r="L21" s="388"/>
      <c r="M21" s="388"/>
      <c r="N21" s="388"/>
      <c r="O21" s="388"/>
      <c r="P21" s="388"/>
      <c r="Q21" s="388"/>
      <c r="R21" s="388"/>
      <c r="S21" s="388"/>
      <c r="T21" s="388"/>
      <c r="U21" s="388"/>
      <c r="V21" s="389"/>
    </row>
    <row r="22" spans="1:22" ht="113.25" customHeight="1" x14ac:dyDescent="0.25">
      <c r="B22" s="395" t="s">
        <v>713</v>
      </c>
      <c r="C22" s="398" t="s">
        <v>714</v>
      </c>
      <c r="D22" s="242" t="s">
        <v>715</v>
      </c>
      <c r="E22" s="242" t="s">
        <v>716</v>
      </c>
      <c r="F22" s="255"/>
      <c r="G22" s="255"/>
      <c r="H22" s="255"/>
      <c r="I22" s="255"/>
      <c r="J22" s="255"/>
      <c r="K22" s="255"/>
      <c r="L22" s="255"/>
      <c r="M22" s="255"/>
      <c r="N22" s="255"/>
      <c r="O22" s="255"/>
      <c r="P22" s="255"/>
      <c r="Q22" s="255"/>
      <c r="R22" s="256" t="s">
        <v>717</v>
      </c>
      <c r="S22" s="401" t="s">
        <v>718</v>
      </c>
      <c r="T22" s="393" t="s">
        <v>719</v>
      </c>
      <c r="U22" s="242" t="s">
        <v>720</v>
      </c>
      <c r="V22" s="252"/>
    </row>
    <row r="23" spans="1:22" ht="66" customHeight="1" x14ac:dyDescent="0.25">
      <c r="B23" s="396"/>
      <c r="C23" s="399"/>
      <c r="D23" s="242" t="s">
        <v>721</v>
      </c>
      <c r="E23" s="242" t="s">
        <v>722</v>
      </c>
      <c r="F23" s="255"/>
      <c r="G23" s="255"/>
      <c r="H23" s="255"/>
      <c r="I23" s="257"/>
      <c r="J23" s="257"/>
      <c r="K23" s="257"/>
      <c r="L23" s="257"/>
      <c r="M23" s="257"/>
      <c r="N23" s="257"/>
      <c r="O23" s="257"/>
      <c r="P23" s="257"/>
      <c r="Q23" s="257"/>
      <c r="R23" s="256" t="s">
        <v>723</v>
      </c>
      <c r="S23" s="402"/>
      <c r="T23" s="404"/>
      <c r="U23" s="242" t="s">
        <v>724</v>
      </c>
      <c r="V23" s="252"/>
    </row>
    <row r="24" spans="1:22" ht="57.75" customHeight="1" x14ac:dyDescent="0.25">
      <c r="B24" s="397"/>
      <c r="C24" s="400"/>
      <c r="D24" s="242" t="s">
        <v>725</v>
      </c>
      <c r="E24" s="242" t="s">
        <v>726</v>
      </c>
      <c r="F24" s="257"/>
      <c r="G24" s="257"/>
      <c r="H24" s="257"/>
      <c r="I24" s="257"/>
      <c r="J24" s="257"/>
      <c r="K24" s="257"/>
      <c r="L24" s="255"/>
      <c r="M24" s="255"/>
      <c r="N24" s="255"/>
      <c r="O24" s="255"/>
      <c r="P24" s="257"/>
      <c r="Q24" s="257"/>
      <c r="R24" s="256" t="s">
        <v>717</v>
      </c>
      <c r="S24" s="403"/>
      <c r="T24" s="394"/>
      <c r="U24" s="242"/>
      <c r="V24" s="242" t="s">
        <v>727</v>
      </c>
    </row>
    <row r="25" spans="1:22" ht="114" customHeight="1" x14ac:dyDescent="0.25">
      <c r="A25" s="237"/>
      <c r="B25" s="405" t="s">
        <v>728</v>
      </c>
      <c r="C25" s="258" t="s">
        <v>729</v>
      </c>
      <c r="D25" s="242" t="s">
        <v>730</v>
      </c>
      <c r="E25" s="242" t="s">
        <v>731</v>
      </c>
      <c r="F25" s="255"/>
      <c r="G25" s="255"/>
      <c r="H25" s="255"/>
      <c r="I25" s="255"/>
      <c r="J25" s="255"/>
      <c r="K25" s="255"/>
      <c r="L25" s="255"/>
      <c r="M25" s="255"/>
      <c r="N25" s="255"/>
      <c r="O25" s="255"/>
      <c r="P25" s="255"/>
      <c r="Q25" s="255"/>
      <c r="R25" s="242" t="s">
        <v>732</v>
      </c>
      <c r="S25" s="239" t="s">
        <v>733</v>
      </c>
      <c r="T25" s="259" t="s">
        <v>734</v>
      </c>
      <c r="U25" s="406" t="s">
        <v>735</v>
      </c>
      <c r="V25" s="252"/>
    </row>
    <row r="26" spans="1:22" s="237" customFormat="1" ht="35.25" customHeight="1" x14ac:dyDescent="0.25">
      <c r="B26" s="405"/>
      <c r="C26" s="398" t="s">
        <v>736</v>
      </c>
      <c r="D26" s="242" t="s">
        <v>737</v>
      </c>
      <c r="E26" s="242" t="s">
        <v>738</v>
      </c>
      <c r="F26" s="255"/>
      <c r="G26" s="255"/>
      <c r="H26" s="255"/>
      <c r="I26" s="255"/>
      <c r="J26" s="255"/>
      <c r="K26" s="255"/>
      <c r="L26" s="255"/>
      <c r="M26" s="255"/>
      <c r="N26" s="255"/>
      <c r="O26" s="255"/>
      <c r="P26" s="255"/>
      <c r="Q26" s="255"/>
      <c r="R26" s="242" t="s">
        <v>732</v>
      </c>
      <c r="S26" s="378" t="s">
        <v>739</v>
      </c>
      <c r="T26" s="393" t="s">
        <v>740</v>
      </c>
      <c r="U26" s="407"/>
      <c r="V26" s="260"/>
    </row>
    <row r="27" spans="1:22" s="237" customFormat="1" ht="56.25" customHeight="1" x14ac:dyDescent="0.25">
      <c r="A27" s="236"/>
      <c r="B27" s="405"/>
      <c r="C27" s="400"/>
      <c r="D27" s="242" t="s">
        <v>741</v>
      </c>
      <c r="E27" s="242" t="s">
        <v>742</v>
      </c>
      <c r="F27" s="257"/>
      <c r="G27" s="257"/>
      <c r="H27" s="257"/>
      <c r="I27" s="257"/>
      <c r="J27" s="257"/>
      <c r="K27" s="257"/>
      <c r="L27" s="257"/>
      <c r="M27" s="257"/>
      <c r="N27" s="257"/>
      <c r="O27" s="255"/>
      <c r="P27" s="257"/>
      <c r="Q27" s="257"/>
      <c r="R27" s="242" t="s">
        <v>732</v>
      </c>
      <c r="S27" s="380"/>
      <c r="T27" s="394"/>
      <c r="U27" s="408"/>
      <c r="V27" s="260"/>
    </row>
    <row r="28" spans="1:22" ht="316.5" customHeight="1" x14ac:dyDescent="0.25">
      <c r="B28" s="390" t="s">
        <v>743</v>
      </c>
      <c r="C28" s="261" t="s">
        <v>744</v>
      </c>
      <c r="D28" s="261" t="s">
        <v>745</v>
      </c>
      <c r="E28" s="239" t="s">
        <v>746</v>
      </c>
      <c r="F28" s="251"/>
      <c r="G28" s="251"/>
      <c r="H28" s="251"/>
      <c r="I28" s="251"/>
      <c r="J28" s="251"/>
      <c r="K28" s="251"/>
      <c r="L28" s="251"/>
      <c r="M28" s="251"/>
      <c r="N28" s="251"/>
      <c r="O28" s="251"/>
      <c r="P28" s="251"/>
      <c r="Q28" s="251"/>
      <c r="R28" s="239" t="s">
        <v>747</v>
      </c>
      <c r="S28" s="261" t="s">
        <v>692</v>
      </c>
      <c r="T28" s="393" t="s">
        <v>748</v>
      </c>
      <c r="U28" s="248" t="s">
        <v>749</v>
      </c>
      <c r="V28" s="262" t="s">
        <v>750</v>
      </c>
    </row>
    <row r="29" spans="1:22" ht="249.75" customHeight="1" x14ac:dyDescent="0.25">
      <c r="B29" s="392"/>
      <c r="C29" s="261" t="s">
        <v>751</v>
      </c>
      <c r="D29" s="261" t="s">
        <v>752</v>
      </c>
      <c r="E29" s="239" t="s">
        <v>753</v>
      </c>
      <c r="F29" s="251"/>
      <c r="G29" s="251"/>
      <c r="H29" s="251"/>
      <c r="I29" s="251"/>
      <c r="J29" s="251"/>
      <c r="K29" s="251"/>
      <c r="L29" s="251"/>
      <c r="M29" s="251"/>
      <c r="N29" s="251"/>
      <c r="O29" s="251"/>
      <c r="P29" s="251"/>
      <c r="Q29" s="251"/>
      <c r="R29" s="239" t="s">
        <v>717</v>
      </c>
      <c r="S29" s="261" t="s">
        <v>692</v>
      </c>
      <c r="T29" s="394"/>
      <c r="U29" s="242" t="s">
        <v>754</v>
      </c>
      <c r="V29" s="243" t="s">
        <v>755</v>
      </c>
    </row>
    <row r="30" spans="1:22" ht="34.5" customHeight="1" x14ac:dyDescent="0.25">
      <c r="B30" s="409" t="s">
        <v>756</v>
      </c>
      <c r="C30" s="410"/>
      <c r="D30" s="410"/>
      <c r="E30" s="410"/>
      <c r="F30" s="410"/>
      <c r="G30" s="410"/>
      <c r="H30" s="410"/>
      <c r="I30" s="410"/>
      <c r="J30" s="410"/>
      <c r="K30" s="410"/>
      <c r="L30" s="410"/>
      <c r="M30" s="410"/>
      <c r="N30" s="410"/>
      <c r="O30" s="410"/>
      <c r="P30" s="410"/>
      <c r="Q30" s="410"/>
      <c r="R30" s="410"/>
      <c r="S30" s="410"/>
      <c r="T30" s="410"/>
      <c r="U30" s="410"/>
      <c r="V30" s="411"/>
    </row>
    <row r="31" spans="1:22" ht="29.25" customHeight="1" x14ac:dyDescent="0.25">
      <c r="B31" s="387" t="s">
        <v>757</v>
      </c>
      <c r="C31" s="388"/>
      <c r="D31" s="388"/>
      <c r="E31" s="388"/>
      <c r="F31" s="388"/>
      <c r="G31" s="388"/>
      <c r="H31" s="388"/>
      <c r="I31" s="388"/>
      <c r="J31" s="388"/>
      <c r="K31" s="388"/>
      <c r="L31" s="388"/>
      <c r="M31" s="388"/>
      <c r="N31" s="388"/>
      <c r="O31" s="388"/>
      <c r="P31" s="388"/>
      <c r="Q31" s="388"/>
      <c r="R31" s="388"/>
      <c r="S31" s="388"/>
      <c r="T31" s="388"/>
      <c r="U31" s="388"/>
      <c r="V31" s="389"/>
    </row>
    <row r="32" spans="1:22" ht="50.25" customHeight="1" x14ac:dyDescent="0.25">
      <c r="B32" s="412" t="s">
        <v>758</v>
      </c>
      <c r="C32" s="247" t="s">
        <v>759</v>
      </c>
      <c r="D32" s="247" t="s">
        <v>760</v>
      </c>
      <c r="E32" s="247" t="s">
        <v>761</v>
      </c>
      <c r="F32" s="257"/>
      <c r="G32" s="257"/>
      <c r="H32" s="257"/>
      <c r="I32" s="257"/>
      <c r="J32" s="257"/>
      <c r="K32" s="255"/>
      <c r="L32" s="257"/>
      <c r="M32" s="263"/>
      <c r="N32" s="257"/>
      <c r="O32" s="257"/>
      <c r="P32" s="257"/>
      <c r="Q32" s="257"/>
      <c r="R32" s="414" t="s">
        <v>762</v>
      </c>
      <c r="S32" s="416" t="s">
        <v>692</v>
      </c>
      <c r="T32" s="418" t="s">
        <v>763</v>
      </c>
      <c r="U32" s="242" t="s">
        <v>764</v>
      </c>
      <c r="V32" s="243" t="s">
        <v>765</v>
      </c>
    </row>
    <row r="33" spans="1:22" ht="92.25" customHeight="1" thickBot="1" x14ac:dyDescent="0.3">
      <c r="B33" s="413"/>
      <c r="C33" s="264" t="s">
        <v>766</v>
      </c>
      <c r="D33" s="264" t="s">
        <v>767</v>
      </c>
      <c r="E33" s="264" t="s">
        <v>768</v>
      </c>
      <c r="F33" s="265"/>
      <c r="G33" s="265"/>
      <c r="H33" s="266"/>
      <c r="I33" s="265"/>
      <c r="J33" s="265"/>
      <c r="K33" s="266"/>
      <c r="L33" s="265"/>
      <c r="M33" s="265"/>
      <c r="N33" s="266"/>
      <c r="O33" s="265"/>
      <c r="P33" s="265"/>
      <c r="Q33" s="266"/>
      <c r="R33" s="415"/>
      <c r="S33" s="417"/>
      <c r="T33" s="419"/>
      <c r="U33" s="242" t="s">
        <v>769</v>
      </c>
      <c r="V33" s="243"/>
    </row>
    <row r="34" spans="1:22" ht="271.5" customHeight="1" x14ac:dyDescent="0.25"/>
    <row r="35" spans="1:22" ht="71.25" customHeight="1" x14ac:dyDescent="0.25"/>
    <row r="36" spans="1:22" ht="64.5" customHeight="1" x14ac:dyDescent="0.25"/>
    <row r="37" spans="1:22" ht="89.25" customHeight="1" x14ac:dyDescent="0.25"/>
    <row r="38" spans="1:22" ht="70.5" customHeight="1" x14ac:dyDescent="0.25"/>
    <row r="39" spans="1:22" ht="48.75" customHeight="1" x14ac:dyDescent="0.25"/>
    <row r="40" spans="1:22" ht="98.25" customHeight="1" x14ac:dyDescent="0.25"/>
    <row r="41" spans="1:22" ht="41.25" customHeight="1" x14ac:dyDescent="0.25">
      <c r="A41" s="237"/>
    </row>
    <row r="42" spans="1:22" s="237" customFormat="1" ht="41.25" customHeight="1" x14ac:dyDescent="0.25">
      <c r="B42" s="234"/>
      <c r="C42" s="235"/>
      <c r="D42" s="236"/>
      <c r="E42" s="236"/>
      <c r="F42" s="236"/>
      <c r="G42" s="236"/>
      <c r="H42" s="236"/>
      <c r="I42" s="236"/>
      <c r="J42" s="236"/>
      <c r="K42" s="236"/>
      <c r="L42" s="236"/>
      <c r="M42" s="236"/>
      <c r="N42" s="236"/>
      <c r="O42" s="236"/>
      <c r="P42" s="236"/>
      <c r="Q42" s="236"/>
      <c r="R42" s="236"/>
      <c r="S42" s="236"/>
      <c r="T42" s="236"/>
    </row>
    <row r="43" spans="1:22" s="237" customFormat="1" ht="58.5" customHeight="1" x14ac:dyDescent="0.25">
      <c r="A43" s="236"/>
      <c r="B43" s="234"/>
      <c r="C43" s="235"/>
      <c r="D43" s="236"/>
      <c r="E43" s="236"/>
      <c r="F43" s="236"/>
      <c r="G43" s="236"/>
      <c r="H43" s="236"/>
      <c r="I43" s="236"/>
      <c r="J43" s="236"/>
      <c r="K43" s="236"/>
      <c r="L43" s="236"/>
      <c r="M43" s="236"/>
      <c r="N43" s="236"/>
      <c r="O43" s="236"/>
      <c r="P43" s="236"/>
      <c r="Q43" s="236"/>
      <c r="R43" s="236"/>
      <c r="S43" s="236"/>
      <c r="T43" s="236"/>
    </row>
    <row r="44" spans="1:22" ht="94.5" customHeight="1" x14ac:dyDescent="0.25"/>
    <row r="45" spans="1:22" ht="91.5" customHeight="1" x14ac:dyDescent="0.25"/>
    <row r="46" spans="1:22" ht="45" customHeight="1" x14ac:dyDescent="0.25"/>
    <row r="47" spans="1:22" ht="45" customHeight="1" x14ac:dyDescent="0.25"/>
    <row r="48" spans="1:22" ht="45" customHeight="1" x14ac:dyDescent="0.25"/>
    <row r="49" ht="45" customHeight="1" x14ac:dyDescent="0.25"/>
    <row r="50" ht="45" customHeight="1" x14ac:dyDescent="0.25"/>
  </sheetData>
  <mergeCells count="43">
    <mergeCell ref="B30:V30"/>
    <mergeCell ref="B31:V31"/>
    <mergeCell ref="B32:B33"/>
    <mergeCell ref="R32:R33"/>
    <mergeCell ref="S32:S33"/>
    <mergeCell ref="T32:T33"/>
    <mergeCell ref="B28:B29"/>
    <mergeCell ref="T28:T29"/>
    <mergeCell ref="B20:V20"/>
    <mergeCell ref="B21:V21"/>
    <mergeCell ref="B22:B24"/>
    <mergeCell ref="C22:C24"/>
    <mergeCell ref="S22:S24"/>
    <mergeCell ref="T22:T24"/>
    <mergeCell ref="B25:B27"/>
    <mergeCell ref="U25:U27"/>
    <mergeCell ref="C26:C27"/>
    <mergeCell ref="S26:S27"/>
    <mergeCell ref="T26:T27"/>
    <mergeCell ref="B13:V13"/>
    <mergeCell ref="B14:V14"/>
    <mergeCell ref="B15:B19"/>
    <mergeCell ref="C15:C19"/>
    <mergeCell ref="D15:D19"/>
    <mergeCell ref="T15:T19"/>
    <mergeCell ref="B5:V5"/>
    <mergeCell ref="B6:V6"/>
    <mergeCell ref="B7:B12"/>
    <mergeCell ref="C7:C11"/>
    <mergeCell ref="D7:D11"/>
    <mergeCell ref="S7:S12"/>
    <mergeCell ref="T7:T12"/>
    <mergeCell ref="B2:V2"/>
    <mergeCell ref="B3:B4"/>
    <mergeCell ref="C3:C4"/>
    <mergeCell ref="D3:D4"/>
    <mergeCell ref="E3:E4"/>
    <mergeCell ref="F3:Q3"/>
    <mergeCell ref="R3:R4"/>
    <mergeCell ref="S3:S4"/>
    <mergeCell ref="T3:T4"/>
    <mergeCell ref="U3:U4"/>
    <mergeCell ref="V3:V4"/>
  </mergeCells>
  <printOptions horizontalCentered="1" verticalCentered="1"/>
  <pageMargins left="0.19685039370078741" right="0.19685039370078741" top="0.19685039370078741" bottom="0.19685039370078741" header="0.31496062992125984" footer="0.31496062992125984"/>
  <pageSetup paperSize="17" scale="55" fitToHeight="0" orientation="landscape" r:id="rId1"/>
  <rowBreaks count="1" manualBreakCount="1">
    <brk id="19"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W54"/>
  <sheetViews>
    <sheetView view="pageBreakPreview" topLeftCell="E1" zoomScaleNormal="100" zoomScaleSheetLayoutView="100" workbookViewId="0">
      <selection activeCell="E9" sqref="E9"/>
    </sheetView>
  </sheetViews>
  <sheetFormatPr baseColWidth="10" defaultColWidth="9.140625" defaultRowHeight="13.5" x14ac:dyDescent="0.25"/>
  <cols>
    <col min="1" max="1" width="1.85546875" style="79" customWidth="1"/>
    <col min="2" max="2" width="32.28515625" style="56" customWidth="1"/>
    <col min="3" max="3" width="26.140625" style="56" customWidth="1"/>
    <col min="4" max="4" width="33" style="56" customWidth="1"/>
    <col min="5" max="5" width="54.85546875" style="57" bestFit="1" customWidth="1"/>
    <col min="6" max="16" width="2.28515625" style="79" customWidth="1"/>
    <col min="17" max="17" width="3.140625" style="79" bestFit="1" customWidth="1"/>
    <col min="18" max="18" width="21" style="170" customWidth="1"/>
    <col min="19" max="19" width="23.7109375" style="170" customWidth="1"/>
    <col min="20" max="21" width="9.140625" style="79" customWidth="1"/>
    <col min="22" max="22" width="19.85546875" style="79" customWidth="1"/>
    <col min="23" max="23" width="17.42578125" style="79" customWidth="1"/>
    <col min="24" max="256" width="9.140625" style="79"/>
    <col min="257" max="257" width="1.85546875" style="79" customWidth="1"/>
    <col min="258" max="258" width="32.28515625" style="79" customWidth="1"/>
    <col min="259" max="259" width="26.140625" style="79" customWidth="1"/>
    <col min="260" max="260" width="33" style="79" customWidth="1"/>
    <col min="261" max="261" width="54.85546875" style="79" bestFit="1" customWidth="1"/>
    <col min="262" max="272" width="2.28515625" style="79" customWidth="1"/>
    <col min="273" max="273" width="3.140625" style="79" bestFit="1" customWidth="1"/>
    <col min="274" max="274" width="21" style="79" customWidth="1"/>
    <col min="275" max="275" width="23.7109375" style="79" customWidth="1"/>
    <col min="276" max="277" width="9.140625" style="79"/>
    <col min="278" max="278" width="19.85546875" style="79" customWidth="1"/>
    <col min="279" max="279" width="17.42578125" style="79" customWidth="1"/>
    <col min="280" max="512" width="9.140625" style="79"/>
    <col min="513" max="513" width="1.85546875" style="79" customWidth="1"/>
    <col min="514" max="514" width="32.28515625" style="79" customWidth="1"/>
    <col min="515" max="515" width="26.140625" style="79" customWidth="1"/>
    <col min="516" max="516" width="33" style="79" customWidth="1"/>
    <col min="517" max="517" width="54.85546875" style="79" bestFit="1" customWidth="1"/>
    <col min="518" max="528" width="2.28515625" style="79" customWidth="1"/>
    <col min="529" max="529" width="3.140625" style="79" bestFit="1" customWidth="1"/>
    <col min="530" max="530" width="21" style="79" customWidth="1"/>
    <col min="531" max="531" width="23.7109375" style="79" customWidth="1"/>
    <col min="532" max="533" width="9.140625" style="79"/>
    <col min="534" max="534" width="19.85546875" style="79" customWidth="1"/>
    <col min="535" max="535" width="17.42578125" style="79" customWidth="1"/>
    <col min="536" max="768" width="9.140625" style="79"/>
    <col min="769" max="769" width="1.85546875" style="79" customWidth="1"/>
    <col min="770" max="770" width="32.28515625" style="79" customWidth="1"/>
    <col min="771" max="771" width="26.140625" style="79" customWidth="1"/>
    <col min="772" max="772" width="33" style="79" customWidth="1"/>
    <col min="773" max="773" width="54.85546875" style="79" bestFit="1" customWidth="1"/>
    <col min="774" max="784" width="2.28515625" style="79" customWidth="1"/>
    <col min="785" max="785" width="3.140625" style="79" bestFit="1" customWidth="1"/>
    <col min="786" max="786" width="21" style="79" customWidth="1"/>
    <col min="787" max="787" width="23.7109375" style="79" customWidth="1"/>
    <col min="788" max="789" width="9.140625" style="79"/>
    <col min="790" max="790" width="19.85546875" style="79" customWidth="1"/>
    <col min="791" max="791" width="17.42578125" style="79" customWidth="1"/>
    <col min="792" max="1024" width="9.140625" style="79"/>
    <col min="1025" max="1025" width="1.85546875" style="79" customWidth="1"/>
    <col min="1026" max="1026" width="32.28515625" style="79" customWidth="1"/>
    <col min="1027" max="1027" width="26.140625" style="79" customWidth="1"/>
    <col min="1028" max="1028" width="33" style="79" customWidth="1"/>
    <col min="1029" max="1029" width="54.85546875" style="79" bestFit="1" customWidth="1"/>
    <col min="1030" max="1040" width="2.28515625" style="79" customWidth="1"/>
    <col min="1041" max="1041" width="3.140625" style="79" bestFit="1" customWidth="1"/>
    <col min="1042" max="1042" width="21" style="79" customWidth="1"/>
    <col min="1043" max="1043" width="23.7109375" style="79" customWidth="1"/>
    <col min="1044" max="1045" width="9.140625" style="79"/>
    <col min="1046" max="1046" width="19.85546875" style="79" customWidth="1"/>
    <col min="1047" max="1047" width="17.42578125" style="79" customWidth="1"/>
    <col min="1048" max="1280" width="9.140625" style="79"/>
    <col min="1281" max="1281" width="1.85546875" style="79" customWidth="1"/>
    <col min="1282" max="1282" width="32.28515625" style="79" customWidth="1"/>
    <col min="1283" max="1283" width="26.140625" style="79" customWidth="1"/>
    <col min="1284" max="1284" width="33" style="79" customWidth="1"/>
    <col min="1285" max="1285" width="54.85546875" style="79" bestFit="1" customWidth="1"/>
    <col min="1286" max="1296" width="2.28515625" style="79" customWidth="1"/>
    <col min="1297" max="1297" width="3.140625" style="79" bestFit="1" customWidth="1"/>
    <col min="1298" max="1298" width="21" style="79" customWidth="1"/>
    <col min="1299" max="1299" width="23.7109375" style="79" customWidth="1"/>
    <col min="1300" max="1301" width="9.140625" style="79"/>
    <col min="1302" max="1302" width="19.85546875" style="79" customWidth="1"/>
    <col min="1303" max="1303" width="17.42578125" style="79" customWidth="1"/>
    <col min="1304" max="1536" width="9.140625" style="79"/>
    <col min="1537" max="1537" width="1.85546875" style="79" customWidth="1"/>
    <col min="1538" max="1538" width="32.28515625" style="79" customWidth="1"/>
    <col min="1539" max="1539" width="26.140625" style="79" customWidth="1"/>
    <col min="1540" max="1540" width="33" style="79" customWidth="1"/>
    <col min="1541" max="1541" width="54.85546875" style="79" bestFit="1" customWidth="1"/>
    <col min="1542" max="1552" width="2.28515625" style="79" customWidth="1"/>
    <col min="1553" max="1553" width="3.140625" style="79" bestFit="1" customWidth="1"/>
    <col min="1554" max="1554" width="21" style="79" customWidth="1"/>
    <col min="1555" max="1555" width="23.7109375" style="79" customWidth="1"/>
    <col min="1556" max="1557" width="9.140625" style="79"/>
    <col min="1558" max="1558" width="19.85546875" style="79" customWidth="1"/>
    <col min="1559" max="1559" width="17.42578125" style="79" customWidth="1"/>
    <col min="1560" max="1792" width="9.140625" style="79"/>
    <col min="1793" max="1793" width="1.85546875" style="79" customWidth="1"/>
    <col min="1794" max="1794" width="32.28515625" style="79" customWidth="1"/>
    <col min="1795" max="1795" width="26.140625" style="79" customWidth="1"/>
    <col min="1796" max="1796" width="33" style="79" customWidth="1"/>
    <col min="1797" max="1797" width="54.85546875" style="79" bestFit="1" customWidth="1"/>
    <col min="1798" max="1808" width="2.28515625" style="79" customWidth="1"/>
    <col min="1809" max="1809" width="3.140625" style="79" bestFit="1" customWidth="1"/>
    <col min="1810" max="1810" width="21" style="79" customWidth="1"/>
    <col min="1811" max="1811" width="23.7109375" style="79" customWidth="1"/>
    <col min="1812" max="1813" width="9.140625" style="79"/>
    <col min="1814" max="1814" width="19.85546875" style="79" customWidth="1"/>
    <col min="1815" max="1815" width="17.42578125" style="79" customWidth="1"/>
    <col min="1816" max="2048" width="9.140625" style="79"/>
    <col min="2049" max="2049" width="1.85546875" style="79" customWidth="1"/>
    <col min="2050" max="2050" width="32.28515625" style="79" customWidth="1"/>
    <col min="2051" max="2051" width="26.140625" style="79" customWidth="1"/>
    <col min="2052" max="2052" width="33" style="79" customWidth="1"/>
    <col min="2053" max="2053" width="54.85546875" style="79" bestFit="1" customWidth="1"/>
    <col min="2054" max="2064" width="2.28515625" style="79" customWidth="1"/>
    <col min="2065" max="2065" width="3.140625" style="79" bestFit="1" customWidth="1"/>
    <col min="2066" max="2066" width="21" style="79" customWidth="1"/>
    <col min="2067" max="2067" width="23.7109375" style="79" customWidth="1"/>
    <col min="2068" max="2069" width="9.140625" style="79"/>
    <col min="2070" max="2070" width="19.85546875" style="79" customWidth="1"/>
    <col min="2071" max="2071" width="17.42578125" style="79" customWidth="1"/>
    <col min="2072" max="2304" width="9.140625" style="79"/>
    <col min="2305" max="2305" width="1.85546875" style="79" customWidth="1"/>
    <col min="2306" max="2306" width="32.28515625" style="79" customWidth="1"/>
    <col min="2307" max="2307" width="26.140625" style="79" customWidth="1"/>
    <col min="2308" max="2308" width="33" style="79" customWidth="1"/>
    <col min="2309" max="2309" width="54.85546875" style="79" bestFit="1" customWidth="1"/>
    <col min="2310" max="2320" width="2.28515625" style="79" customWidth="1"/>
    <col min="2321" max="2321" width="3.140625" style="79" bestFit="1" customWidth="1"/>
    <col min="2322" max="2322" width="21" style="79" customWidth="1"/>
    <col min="2323" max="2323" width="23.7109375" style="79" customWidth="1"/>
    <col min="2324" max="2325" width="9.140625" style="79"/>
    <col min="2326" max="2326" width="19.85546875" style="79" customWidth="1"/>
    <col min="2327" max="2327" width="17.42578125" style="79" customWidth="1"/>
    <col min="2328" max="2560" width="9.140625" style="79"/>
    <col min="2561" max="2561" width="1.85546875" style="79" customWidth="1"/>
    <col min="2562" max="2562" width="32.28515625" style="79" customWidth="1"/>
    <col min="2563" max="2563" width="26.140625" style="79" customWidth="1"/>
    <col min="2564" max="2564" width="33" style="79" customWidth="1"/>
    <col min="2565" max="2565" width="54.85546875" style="79" bestFit="1" customWidth="1"/>
    <col min="2566" max="2576" width="2.28515625" style="79" customWidth="1"/>
    <col min="2577" max="2577" width="3.140625" style="79" bestFit="1" customWidth="1"/>
    <col min="2578" max="2578" width="21" style="79" customWidth="1"/>
    <col min="2579" max="2579" width="23.7109375" style="79" customWidth="1"/>
    <col min="2580" max="2581" width="9.140625" style="79"/>
    <col min="2582" max="2582" width="19.85546875" style="79" customWidth="1"/>
    <col min="2583" max="2583" width="17.42578125" style="79" customWidth="1"/>
    <col min="2584" max="2816" width="9.140625" style="79"/>
    <col min="2817" max="2817" width="1.85546875" style="79" customWidth="1"/>
    <col min="2818" max="2818" width="32.28515625" style="79" customWidth="1"/>
    <col min="2819" max="2819" width="26.140625" style="79" customWidth="1"/>
    <col min="2820" max="2820" width="33" style="79" customWidth="1"/>
    <col min="2821" max="2821" width="54.85546875" style="79" bestFit="1" customWidth="1"/>
    <col min="2822" max="2832" width="2.28515625" style="79" customWidth="1"/>
    <col min="2833" max="2833" width="3.140625" style="79" bestFit="1" customWidth="1"/>
    <col min="2834" max="2834" width="21" style="79" customWidth="1"/>
    <col min="2835" max="2835" width="23.7109375" style="79" customWidth="1"/>
    <col min="2836" max="2837" width="9.140625" style="79"/>
    <col min="2838" max="2838" width="19.85546875" style="79" customWidth="1"/>
    <col min="2839" max="2839" width="17.42578125" style="79" customWidth="1"/>
    <col min="2840" max="3072" width="9.140625" style="79"/>
    <col min="3073" max="3073" width="1.85546875" style="79" customWidth="1"/>
    <col min="3074" max="3074" width="32.28515625" style="79" customWidth="1"/>
    <col min="3075" max="3075" width="26.140625" style="79" customWidth="1"/>
    <col min="3076" max="3076" width="33" style="79" customWidth="1"/>
    <col min="3077" max="3077" width="54.85546875" style="79" bestFit="1" customWidth="1"/>
    <col min="3078" max="3088" width="2.28515625" style="79" customWidth="1"/>
    <col min="3089" max="3089" width="3.140625" style="79" bestFit="1" customWidth="1"/>
    <col min="3090" max="3090" width="21" style="79" customWidth="1"/>
    <col min="3091" max="3091" width="23.7109375" style="79" customWidth="1"/>
    <col min="3092" max="3093" width="9.140625" style="79"/>
    <col min="3094" max="3094" width="19.85546875" style="79" customWidth="1"/>
    <col min="3095" max="3095" width="17.42578125" style="79" customWidth="1"/>
    <col min="3096" max="3328" width="9.140625" style="79"/>
    <col min="3329" max="3329" width="1.85546875" style="79" customWidth="1"/>
    <col min="3330" max="3330" width="32.28515625" style="79" customWidth="1"/>
    <col min="3331" max="3331" width="26.140625" style="79" customWidth="1"/>
    <col min="3332" max="3332" width="33" style="79" customWidth="1"/>
    <col min="3333" max="3333" width="54.85546875" style="79" bestFit="1" customWidth="1"/>
    <col min="3334" max="3344" width="2.28515625" style="79" customWidth="1"/>
    <col min="3345" max="3345" width="3.140625" style="79" bestFit="1" customWidth="1"/>
    <col min="3346" max="3346" width="21" style="79" customWidth="1"/>
    <col min="3347" max="3347" width="23.7109375" style="79" customWidth="1"/>
    <col min="3348" max="3349" width="9.140625" style="79"/>
    <col min="3350" max="3350" width="19.85546875" style="79" customWidth="1"/>
    <col min="3351" max="3351" width="17.42578125" style="79" customWidth="1"/>
    <col min="3352" max="3584" width="9.140625" style="79"/>
    <col min="3585" max="3585" width="1.85546875" style="79" customWidth="1"/>
    <col min="3586" max="3586" width="32.28515625" style="79" customWidth="1"/>
    <col min="3587" max="3587" width="26.140625" style="79" customWidth="1"/>
    <col min="3588" max="3588" width="33" style="79" customWidth="1"/>
    <col min="3589" max="3589" width="54.85546875" style="79" bestFit="1" customWidth="1"/>
    <col min="3590" max="3600" width="2.28515625" style="79" customWidth="1"/>
    <col min="3601" max="3601" width="3.140625" style="79" bestFit="1" customWidth="1"/>
    <col min="3602" max="3602" width="21" style="79" customWidth="1"/>
    <col min="3603" max="3603" width="23.7109375" style="79" customWidth="1"/>
    <col min="3604" max="3605" width="9.140625" style="79"/>
    <col min="3606" max="3606" width="19.85546875" style="79" customWidth="1"/>
    <col min="3607" max="3607" width="17.42578125" style="79" customWidth="1"/>
    <col min="3608" max="3840" width="9.140625" style="79"/>
    <col min="3841" max="3841" width="1.85546875" style="79" customWidth="1"/>
    <col min="3842" max="3842" width="32.28515625" style="79" customWidth="1"/>
    <col min="3843" max="3843" width="26.140625" style="79" customWidth="1"/>
    <col min="3844" max="3844" width="33" style="79" customWidth="1"/>
    <col min="3845" max="3845" width="54.85546875" style="79" bestFit="1" customWidth="1"/>
    <col min="3846" max="3856" width="2.28515625" style="79" customWidth="1"/>
    <col min="3857" max="3857" width="3.140625" style="79" bestFit="1" customWidth="1"/>
    <col min="3858" max="3858" width="21" style="79" customWidth="1"/>
    <col min="3859" max="3859" width="23.7109375" style="79" customWidth="1"/>
    <col min="3860" max="3861" width="9.140625" style="79"/>
    <col min="3862" max="3862" width="19.85546875" style="79" customWidth="1"/>
    <col min="3863" max="3863" width="17.42578125" style="79" customWidth="1"/>
    <col min="3864" max="4096" width="9.140625" style="79"/>
    <col min="4097" max="4097" width="1.85546875" style="79" customWidth="1"/>
    <col min="4098" max="4098" width="32.28515625" style="79" customWidth="1"/>
    <col min="4099" max="4099" width="26.140625" style="79" customWidth="1"/>
    <col min="4100" max="4100" width="33" style="79" customWidth="1"/>
    <col min="4101" max="4101" width="54.85546875" style="79" bestFit="1" customWidth="1"/>
    <col min="4102" max="4112" width="2.28515625" style="79" customWidth="1"/>
    <col min="4113" max="4113" width="3.140625" style="79" bestFit="1" customWidth="1"/>
    <col min="4114" max="4114" width="21" style="79" customWidth="1"/>
    <col min="4115" max="4115" width="23.7109375" style="79" customWidth="1"/>
    <col min="4116" max="4117" width="9.140625" style="79"/>
    <col min="4118" max="4118" width="19.85546875" style="79" customWidth="1"/>
    <col min="4119" max="4119" width="17.42578125" style="79" customWidth="1"/>
    <col min="4120" max="4352" width="9.140625" style="79"/>
    <col min="4353" max="4353" width="1.85546875" style="79" customWidth="1"/>
    <col min="4354" max="4354" width="32.28515625" style="79" customWidth="1"/>
    <col min="4355" max="4355" width="26.140625" style="79" customWidth="1"/>
    <col min="4356" max="4356" width="33" style="79" customWidth="1"/>
    <col min="4357" max="4357" width="54.85546875" style="79" bestFit="1" customWidth="1"/>
    <col min="4358" max="4368" width="2.28515625" style="79" customWidth="1"/>
    <col min="4369" max="4369" width="3.140625" style="79" bestFit="1" customWidth="1"/>
    <col min="4370" max="4370" width="21" style="79" customWidth="1"/>
    <col min="4371" max="4371" width="23.7109375" style="79" customWidth="1"/>
    <col min="4372" max="4373" width="9.140625" style="79"/>
    <col min="4374" max="4374" width="19.85546875" style="79" customWidth="1"/>
    <col min="4375" max="4375" width="17.42578125" style="79" customWidth="1"/>
    <col min="4376" max="4608" width="9.140625" style="79"/>
    <col min="4609" max="4609" width="1.85546875" style="79" customWidth="1"/>
    <col min="4610" max="4610" width="32.28515625" style="79" customWidth="1"/>
    <col min="4611" max="4611" width="26.140625" style="79" customWidth="1"/>
    <col min="4612" max="4612" width="33" style="79" customWidth="1"/>
    <col min="4613" max="4613" width="54.85546875" style="79" bestFit="1" customWidth="1"/>
    <col min="4614" max="4624" width="2.28515625" style="79" customWidth="1"/>
    <col min="4625" max="4625" width="3.140625" style="79" bestFit="1" customWidth="1"/>
    <col min="4626" max="4626" width="21" style="79" customWidth="1"/>
    <col min="4627" max="4627" width="23.7109375" style="79" customWidth="1"/>
    <col min="4628" max="4629" width="9.140625" style="79"/>
    <col min="4630" max="4630" width="19.85546875" style="79" customWidth="1"/>
    <col min="4631" max="4631" width="17.42578125" style="79" customWidth="1"/>
    <col min="4632" max="4864" width="9.140625" style="79"/>
    <col min="4865" max="4865" width="1.85546875" style="79" customWidth="1"/>
    <col min="4866" max="4866" width="32.28515625" style="79" customWidth="1"/>
    <col min="4867" max="4867" width="26.140625" style="79" customWidth="1"/>
    <col min="4868" max="4868" width="33" style="79" customWidth="1"/>
    <col min="4869" max="4869" width="54.85546875" style="79" bestFit="1" customWidth="1"/>
    <col min="4870" max="4880" width="2.28515625" style="79" customWidth="1"/>
    <col min="4881" max="4881" width="3.140625" style="79" bestFit="1" customWidth="1"/>
    <col min="4882" max="4882" width="21" style="79" customWidth="1"/>
    <col min="4883" max="4883" width="23.7109375" style="79" customWidth="1"/>
    <col min="4884" max="4885" width="9.140625" style="79"/>
    <col min="4886" max="4886" width="19.85546875" style="79" customWidth="1"/>
    <col min="4887" max="4887" width="17.42578125" style="79" customWidth="1"/>
    <col min="4888" max="5120" width="9.140625" style="79"/>
    <col min="5121" max="5121" width="1.85546875" style="79" customWidth="1"/>
    <col min="5122" max="5122" width="32.28515625" style="79" customWidth="1"/>
    <col min="5123" max="5123" width="26.140625" style="79" customWidth="1"/>
    <col min="5124" max="5124" width="33" style="79" customWidth="1"/>
    <col min="5125" max="5125" width="54.85546875" style="79" bestFit="1" customWidth="1"/>
    <col min="5126" max="5136" width="2.28515625" style="79" customWidth="1"/>
    <col min="5137" max="5137" width="3.140625" style="79" bestFit="1" customWidth="1"/>
    <col min="5138" max="5138" width="21" style="79" customWidth="1"/>
    <col min="5139" max="5139" width="23.7109375" style="79" customWidth="1"/>
    <col min="5140" max="5141" width="9.140625" style="79"/>
    <col min="5142" max="5142" width="19.85546875" style="79" customWidth="1"/>
    <col min="5143" max="5143" width="17.42578125" style="79" customWidth="1"/>
    <col min="5144" max="5376" width="9.140625" style="79"/>
    <col min="5377" max="5377" width="1.85546875" style="79" customWidth="1"/>
    <col min="5378" max="5378" width="32.28515625" style="79" customWidth="1"/>
    <col min="5379" max="5379" width="26.140625" style="79" customWidth="1"/>
    <col min="5380" max="5380" width="33" style="79" customWidth="1"/>
    <col min="5381" max="5381" width="54.85546875" style="79" bestFit="1" customWidth="1"/>
    <col min="5382" max="5392" width="2.28515625" style="79" customWidth="1"/>
    <col min="5393" max="5393" width="3.140625" style="79" bestFit="1" customWidth="1"/>
    <col min="5394" max="5394" width="21" style="79" customWidth="1"/>
    <col min="5395" max="5395" width="23.7109375" style="79" customWidth="1"/>
    <col min="5396" max="5397" width="9.140625" style="79"/>
    <col min="5398" max="5398" width="19.85546875" style="79" customWidth="1"/>
    <col min="5399" max="5399" width="17.42578125" style="79" customWidth="1"/>
    <col min="5400" max="5632" width="9.140625" style="79"/>
    <col min="5633" max="5633" width="1.85546875" style="79" customWidth="1"/>
    <col min="5634" max="5634" width="32.28515625" style="79" customWidth="1"/>
    <col min="5635" max="5635" width="26.140625" style="79" customWidth="1"/>
    <col min="5636" max="5636" width="33" style="79" customWidth="1"/>
    <col min="5637" max="5637" width="54.85546875" style="79" bestFit="1" customWidth="1"/>
    <col min="5638" max="5648" width="2.28515625" style="79" customWidth="1"/>
    <col min="5649" max="5649" width="3.140625" style="79" bestFit="1" customWidth="1"/>
    <col min="5650" max="5650" width="21" style="79" customWidth="1"/>
    <col min="5651" max="5651" width="23.7109375" style="79" customWidth="1"/>
    <col min="5652" max="5653" width="9.140625" style="79"/>
    <col min="5654" max="5654" width="19.85546875" style="79" customWidth="1"/>
    <col min="5655" max="5655" width="17.42578125" style="79" customWidth="1"/>
    <col min="5656" max="5888" width="9.140625" style="79"/>
    <col min="5889" max="5889" width="1.85546875" style="79" customWidth="1"/>
    <col min="5890" max="5890" width="32.28515625" style="79" customWidth="1"/>
    <col min="5891" max="5891" width="26.140625" style="79" customWidth="1"/>
    <col min="5892" max="5892" width="33" style="79" customWidth="1"/>
    <col min="5893" max="5893" width="54.85546875" style="79" bestFit="1" customWidth="1"/>
    <col min="5894" max="5904" width="2.28515625" style="79" customWidth="1"/>
    <col min="5905" max="5905" width="3.140625" style="79" bestFit="1" customWidth="1"/>
    <col min="5906" max="5906" width="21" style="79" customWidth="1"/>
    <col min="5907" max="5907" width="23.7109375" style="79" customWidth="1"/>
    <col min="5908" max="5909" width="9.140625" style="79"/>
    <col min="5910" max="5910" width="19.85546875" style="79" customWidth="1"/>
    <col min="5911" max="5911" width="17.42578125" style="79" customWidth="1"/>
    <col min="5912" max="6144" width="9.140625" style="79"/>
    <col min="6145" max="6145" width="1.85546875" style="79" customWidth="1"/>
    <col min="6146" max="6146" width="32.28515625" style="79" customWidth="1"/>
    <col min="6147" max="6147" width="26.140625" style="79" customWidth="1"/>
    <col min="6148" max="6148" width="33" style="79" customWidth="1"/>
    <col min="6149" max="6149" width="54.85546875" style="79" bestFit="1" customWidth="1"/>
    <col min="6150" max="6160" width="2.28515625" style="79" customWidth="1"/>
    <col min="6161" max="6161" width="3.140625" style="79" bestFit="1" customWidth="1"/>
    <col min="6162" max="6162" width="21" style="79" customWidth="1"/>
    <col min="6163" max="6163" width="23.7109375" style="79" customWidth="1"/>
    <col min="6164" max="6165" width="9.140625" style="79"/>
    <col min="6166" max="6166" width="19.85546875" style="79" customWidth="1"/>
    <col min="6167" max="6167" width="17.42578125" style="79" customWidth="1"/>
    <col min="6168" max="6400" width="9.140625" style="79"/>
    <col min="6401" max="6401" width="1.85546875" style="79" customWidth="1"/>
    <col min="6402" max="6402" width="32.28515625" style="79" customWidth="1"/>
    <col min="6403" max="6403" width="26.140625" style="79" customWidth="1"/>
    <col min="6404" max="6404" width="33" style="79" customWidth="1"/>
    <col min="6405" max="6405" width="54.85546875" style="79" bestFit="1" customWidth="1"/>
    <col min="6406" max="6416" width="2.28515625" style="79" customWidth="1"/>
    <col min="6417" max="6417" width="3.140625" style="79" bestFit="1" customWidth="1"/>
    <col min="6418" max="6418" width="21" style="79" customWidth="1"/>
    <col min="6419" max="6419" width="23.7109375" style="79" customWidth="1"/>
    <col min="6420" max="6421" width="9.140625" style="79"/>
    <col min="6422" max="6422" width="19.85546875" style="79" customWidth="1"/>
    <col min="6423" max="6423" width="17.42578125" style="79" customWidth="1"/>
    <col min="6424" max="6656" width="9.140625" style="79"/>
    <col min="6657" max="6657" width="1.85546875" style="79" customWidth="1"/>
    <col min="6658" max="6658" width="32.28515625" style="79" customWidth="1"/>
    <col min="6659" max="6659" width="26.140625" style="79" customWidth="1"/>
    <col min="6660" max="6660" width="33" style="79" customWidth="1"/>
    <col min="6661" max="6661" width="54.85546875" style="79" bestFit="1" customWidth="1"/>
    <col min="6662" max="6672" width="2.28515625" style="79" customWidth="1"/>
    <col min="6673" max="6673" width="3.140625" style="79" bestFit="1" customWidth="1"/>
    <col min="6674" max="6674" width="21" style="79" customWidth="1"/>
    <col min="6675" max="6675" width="23.7109375" style="79" customWidth="1"/>
    <col min="6676" max="6677" width="9.140625" style="79"/>
    <col min="6678" max="6678" width="19.85546875" style="79" customWidth="1"/>
    <col min="6679" max="6679" width="17.42578125" style="79" customWidth="1"/>
    <col min="6680" max="6912" width="9.140625" style="79"/>
    <col min="6913" max="6913" width="1.85546875" style="79" customWidth="1"/>
    <col min="6914" max="6914" width="32.28515625" style="79" customWidth="1"/>
    <col min="6915" max="6915" width="26.140625" style="79" customWidth="1"/>
    <col min="6916" max="6916" width="33" style="79" customWidth="1"/>
    <col min="6917" max="6917" width="54.85546875" style="79" bestFit="1" customWidth="1"/>
    <col min="6918" max="6928" width="2.28515625" style="79" customWidth="1"/>
    <col min="6929" max="6929" width="3.140625" style="79" bestFit="1" customWidth="1"/>
    <col min="6930" max="6930" width="21" style="79" customWidth="1"/>
    <col min="6931" max="6931" width="23.7109375" style="79" customWidth="1"/>
    <col min="6932" max="6933" width="9.140625" style="79"/>
    <col min="6934" max="6934" width="19.85546875" style="79" customWidth="1"/>
    <col min="6935" max="6935" width="17.42578125" style="79" customWidth="1"/>
    <col min="6936" max="7168" width="9.140625" style="79"/>
    <col min="7169" max="7169" width="1.85546875" style="79" customWidth="1"/>
    <col min="7170" max="7170" width="32.28515625" style="79" customWidth="1"/>
    <col min="7171" max="7171" width="26.140625" style="79" customWidth="1"/>
    <col min="7172" max="7172" width="33" style="79" customWidth="1"/>
    <col min="7173" max="7173" width="54.85546875" style="79" bestFit="1" customWidth="1"/>
    <col min="7174" max="7184" width="2.28515625" style="79" customWidth="1"/>
    <col min="7185" max="7185" width="3.140625" style="79" bestFit="1" customWidth="1"/>
    <col min="7186" max="7186" width="21" style="79" customWidth="1"/>
    <col min="7187" max="7187" width="23.7109375" style="79" customWidth="1"/>
    <col min="7188" max="7189" width="9.140625" style="79"/>
    <col min="7190" max="7190" width="19.85546875" style="79" customWidth="1"/>
    <col min="7191" max="7191" width="17.42578125" style="79" customWidth="1"/>
    <col min="7192" max="7424" width="9.140625" style="79"/>
    <col min="7425" max="7425" width="1.85546875" style="79" customWidth="1"/>
    <col min="7426" max="7426" width="32.28515625" style="79" customWidth="1"/>
    <col min="7427" max="7427" width="26.140625" style="79" customWidth="1"/>
    <col min="7428" max="7428" width="33" style="79" customWidth="1"/>
    <col min="7429" max="7429" width="54.85546875" style="79" bestFit="1" customWidth="1"/>
    <col min="7430" max="7440" width="2.28515625" style="79" customWidth="1"/>
    <col min="7441" max="7441" width="3.140625" style="79" bestFit="1" customWidth="1"/>
    <col min="7442" max="7442" width="21" style="79" customWidth="1"/>
    <col min="7443" max="7443" width="23.7109375" style="79" customWidth="1"/>
    <col min="7444" max="7445" width="9.140625" style="79"/>
    <col min="7446" max="7446" width="19.85546875" style="79" customWidth="1"/>
    <col min="7447" max="7447" width="17.42578125" style="79" customWidth="1"/>
    <col min="7448" max="7680" width="9.140625" style="79"/>
    <col min="7681" max="7681" width="1.85546875" style="79" customWidth="1"/>
    <col min="7682" max="7682" width="32.28515625" style="79" customWidth="1"/>
    <col min="7683" max="7683" width="26.140625" style="79" customWidth="1"/>
    <col min="7684" max="7684" width="33" style="79" customWidth="1"/>
    <col min="7685" max="7685" width="54.85546875" style="79" bestFit="1" customWidth="1"/>
    <col min="7686" max="7696" width="2.28515625" style="79" customWidth="1"/>
    <col min="7697" max="7697" width="3.140625" style="79" bestFit="1" customWidth="1"/>
    <col min="7698" max="7698" width="21" style="79" customWidth="1"/>
    <col min="7699" max="7699" width="23.7109375" style="79" customWidth="1"/>
    <col min="7700" max="7701" width="9.140625" style="79"/>
    <col min="7702" max="7702" width="19.85546875" style="79" customWidth="1"/>
    <col min="7703" max="7703" width="17.42578125" style="79" customWidth="1"/>
    <col min="7704" max="7936" width="9.140625" style="79"/>
    <col min="7937" max="7937" width="1.85546875" style="79" customWidth="1"/>
    <col min="7938" max="7938" width="32.28515625" style="79" customWidth="1"/>
    <col min="7939" max="7939" width="26.140625" style="79" customWidth="1"/>
    <col min="7940" max="7940" width="33" style="79" customWidth="1"/>
    <col min="7941" max="7941" width="54.85546875" style="79" bestFit="1" customWidth="1"/>
    <col min="7942" max="7952" width="2.28515625" style="79" customWidth="1"/>
    <col min="7953" max="7953" width="3.140625" style="79" bestFit="1" customWidth="1"/>
    <col min="7954" max="7954" width="21" style="79" customWidth="1"/>
    <col min="7955" max="7955" width="23.7109375" style="79" customWidth="1"/>
    <col min="7956" max="7957" width="9.140625" style="79"/>
    <col min="7958" max="7958" width="19.85546875" style="79" customWidth="1"/>
    <col min="7959" max="7959" width="17.42578125" style="79" customWidth="1"/>
    <col min="7960" max="8192" width="9.140625" style="79"/>
    <col min="8193" max="8193" width="1.85546875" style="79" customWidth="1"/>
    <col min="8194" max="8194" width="32.28515625" style="79" customWidth="1"/>
    <col min="8195" max="8195" width="26.140625" style="79" customWidth="1"/>
    <col min="8196" max="8196" width="33" style="79" customWidth="1"/>
    <col min="8197" max="8197" width="54.85546875" style="79" bestFit="1" customWidth="1"/>
    <col min="8198" max="8208" width="2.28515625" style="79" customWidth="1"/>
    <col min="8209" max="8209" width="3.140625" style="79" bestFit="1" customWidth="1"/>
    <col min="8210" max="8210" width="21" style="79" customWidth="1"/>
    <col min="8211" max="8211" width="23.7109375" style="79" customWidth="1"/>
    <col min="8212" max="8213" width="9.140625" style="79"/>
    <col min="8214" max="8214" width="19.85546875" style="79" customWidth="1"/>
    <col min="8215" max="8215" width="17.42578125" style="79" customWidth="1"/>
    <col min="8216" max="8448" width="9.140625" style="79"/>
    <col min="8449" max="8449" width="1.85546875" style="79" customWidth="1"/>
    <col min="8450" max="8450" width="32.28515625" style="79" customWidth="1"/>
    <col min="8451" max="8451" width="26.140625" style="79" customWidth="1"/>
    <col min="8452" max="8452" width="33" style="79" customWidth="1"/>
    <col min="8453" max="8453" width="54.85546875" style="79" bestFit="1" customWidth="1"/>
    <col min="8454" max="8464" width="2.28515625" style="79" customWidth="1"/>
    <col min="8465" max="8465" width="3.140625" style="79" bestFit="1" customWidth="1"/>
    <col min="8466" max="8466" width="21" style="79" customWidth="1"/>
    <col min="8467" max="8467" width="23.7109375" style="79" customWidth="1"/>
    <col min="8468" max="8469" width="9.140625" style="79"/>
    <col min="8470" max="8470" width="19.85546875" style="79" customWidth="1"/>
    <col min="8471" max="8471" width="17.42578125" style="79" customWidth="1"/>
    <col min="8472" max="8704" width="9.140625" style="79"/>
    <col min="8705" max="8705" width="1.85546875" style="79" customWidth="1"/>
    <col min="8706" max="8706" width="32.28515625" style="79" customWidth="1"/>
    <col min="8707" max="8707" width="26.140625" style="79" customWidth="1"/>
    <col min="8708" max="8708" width="33" style="79" customWidth="1"/>
    <col min="8709" max="8709" width="54.85546875" style="79" bestFit="1" customWidth="1"/>
    <col min="8710" max="8720" width="2.28515625" style="79" customWidth="1"/>
    <col min="8721" max="8721" width="3.140625" style="79" bestFit="1" customWidth="1"/>
    <col min="8722" max="8722" width="21" style="79" customWidth="1"/>
    <col min="8723" max="8723" width="23.7109375" style="79" customWidth="1"/>
    <col min="8724" max="8725" width="9.140625" style="79"/>
    <col min="8726" max="8726" width="19.85546875" style="79" customWidth="1"/>
    <col min="8727" max="8727" width="17.42578125" style="79" customWidth="1"/>
    <col min="8728" max="8960" width="9.140625" style="79"/>
    <col min="8961" max="8961" width="1.85546875" style="79" customWidth="1"/>
    <col min="8962" max="8962" width="32.28515625" style="79" customWidth="1"/>
    <col min="8963" max="8963" width="26.140625" style="79" customWidth="1"/>
    <col min="8964" max="8964" width="33" style="79" customWidth="1"/>
    <col min="8965" max="8965" width="54.85546875" style="79" bestFit="1" customWidth="1"/>
    <col min="8966" max="8976" width="2.28515625" style="79" customWidth="1"/>
    <col min="8977" max="8977" width="3.140625" style="79" bestFit="1" customWidth="1"/>
    <col min="8978" max="8978" width="21" style="79" customWidth="1"/>
    <col min="8979" max="8979" width="23.7109375" style="79" customWidth="1"/>
    <col min="8980" max="8981" width="9.140625" style="79"/>
    <col min="8982" max="8982" width="19.85546875" style="79" customWidth="1"/>
    <col min="8983" max="8983" width="17.42578125" style="79" customWidth="1"/>
    <col min="8984" max="9216" width="9.140625" style="79"/>
    <col min="9217" max="9217" width="1.85546875" style="79" customWidth="1"/>
    <col min="9218" max="9218" width="32.28515625" style="79" customWidth="1"/>
    <col min="9219" max="9219" width="26.140625" style="79" customWidth="1"/>
    <col min="9220" max="9220" width="33" style="79" customWidth="1"/>
    <col min="9221" max="9221" width="54.85546875" style="79" bestFit="1" customWidth="1"/>
    <col min="9222" max="9232" width="2.28515625" style="79" customWidth="1"/>
    <col min="9233" max="9233" width="3.140625" style="79" bestFit="1" customWidth="1"/>
    <col min="9234" max="9234" width="21" style="79" customWidth="1"/>
    <col min="9235" max="9235" width="23.7109375" style="79" customWidth="1"/>
    <col min="9236" max="9237" width="9.140625" style="79"/>
    <col min="9238" max="9238" width="19.85546875" style="79" customWidth="1"/>
    <col min="9239" max="9239" width="17.42578125" style="79" customWidth="1"/>
    <col min="9240" max="9472" width="9.140625" style="79"/>
    <col min="9473" max="9473" width="1.85546875" style="79" customWidth="1"/>
    <col min="9474" max="9474" width="32.28515625" style="79" customWidth="1"/>
    <col min="9475" max="9475" width="26.140625" style="79" customWidth="1"/>
    <col min="9476" max="9476" width="33" style="79" customWidth="1"/>
    <col min="9477" max="9477" width="54.85546875" style="79" bestFit="1" customWidth="1"/>
    <col min="9478" max="9488" width="2.28515625" style="79" customWidth="1"/>
    <col min="9489" max="9489" width="3.140625" style="79" bestFit="1" customWidth="1"/>
    <col min="9490" max="9490" width="21" style="79" customWidth="1"/>
    <col min="9491" max="9491" width="23.7109375" style="79" customWidth="1"/>
    <col min="9492" max="9493" width="9.140625" style="79"/>
    <col min="9494" max="9494" width="19.85546875" style="79" customWidth="1"/>
    <col min="9495" max="9495" width="17.42578125" style="79" customWidth="1"/>
    <col min="9496" max="9728" width="9.140625" style="79"/>
    <col min="9729" max="9729" width="1.85546875" style="79" customWidth="1"/>
    <col min="9730" max="9730" width="32.28515625" style="79" customWidth="1"/>
    <col min="9731" max="9731" width="26.140625" style="79" customWidth="1"/>
    <col min="9732" max="9732" width="33" style="79" customWidth="1"/>
    <col min="9733" max="9733" width="54.85546875" style="79" bestFit="1" customWidth="1"/>
    <col min="9734" max="9744" width="2.28515625" style="79" customWidth="1"/>
    <col min="9745" max="9745" width="3.140625" style="79" bestFit="1" customWidth="1"/>
    <col min="9746" max="9746" width="21" style="79" customWidth="1"/>
    <col min="9747" max="9747" width="23.7109375" style="79" customWidth="1"/>
    <col min="9748" max="9749" width="9.140625" style="79"/>
    <col min="9750" max="9750" width="19.85546875" style="79" customWidth="1"/>
    <col min="9751" max="9751" width="17.42578125" style="79" customWidth="1"/>
    <col min="9752" max="9984" width="9.140625" style="79"/>
    <col min="9985" max="9985" width="1.85546875" style="79" customWidth="1"/>
    <col min="9986" max="9986" width="32.28515625" style="79" customWidth="1"/>
    <col min="9987" max="9987" width="26.140625" style="79" customWidth="1"/>
    <col min="9988" max="9988" width="33" style="79" customWidth="1"/>
    <col min="9989" max="9989" width="54.85546875" style="79" bestFit="1" customWidth="1"/>
    <col min="9990" max="10000" width="2.28515625" style="79" customWidth="1"/>
    <col min="10001" max="10001" width="3.140625" style="79" bestFit="1" customWidth="1"/>
    <col min="10002" max="10002" width="21" style="79" customWidth="1"/>
    <col min="10003" max="10003" width="23.7109375" style="79" customWidth="1"/>
    <col min="10004" max="10005" width="9.140625" style="79"/>
    <col min="10006" max="10006" width="19.85546875" style="79" customWidth="1"/>
    <col min="10007" max="10007" width="17.42578125" style="79" customWidth="1"/>
    <col min="10008" max="10240" width="9.140625" style="79"/>
    <col min="10241" max="10241" width="1.85546875" style="79" customWidth="1"/>
    <col min="10242" max="10242" width="32.28515625" style="79" customWidth="1"/>
    <col min="10243" max="10243" width="26.140625" style="79" customWidth="1"/>
    <col min="10244" max="10244" width="33" style="79" customWidth="1"/>
    <col min="10245" max="10245" width="54.85546875" style="79" bestFit="1" customWidth="1"/>
    <col min="10246" max="10256" width="2.28515625" style="79" customWidth="1"/>
    <col min="10257" max="10257" width="3.140625" style="79" bestFit="1" customWidth="1"/>
    <col min="10258" max="10258" width="21" style="79" customWidth="1"/>
    <col min="10259" max="10259" width="23.7109375" style="79" customWidth="1"/>
    <col min="10260" max="10261" width="9.140625" style="79"/>
    <col min="10262" max="10262" width="19.85546875" style="79" customWidth="1"/>
    <col min="10263" max="10263" width="17.42578125" style="79" customWidth="1"/>
    <col min="10264" max="10496" width="9.140625" style="79"/>
    <col min="10497" max="10497" width="1.85546875" style="79" customWidth="1"/>
    <col min="10498" max="10498" width="32.28515625" style="79" customWidth="1"/>
    <col min="10499" max="10499" width="26.140625" style="79" customWidth="1"/>
    <col min="10500" max="10500" width="33" style="79" customWidth="1"/>
    <col min="10501" max="10501" width="54.85546875" style="79" bestFit="1" customWidth="1"/>
    <col min="10502" max="10512" width="2.28515625" style="79" customWidth="1"/>
    <col min="10513" max="10513" width="3.140625" style="79" bestFit="1" customWidth="1"/>
    <col min="10514" max="10514" width="21" style="79" customWidth="1"/>
    <col min="10515" max="10515" width="23.7109375" style="79" customWidth="1"/>
    <col min="10516" max="10517" width="9.140625" style="79"/>
    <col min="10518" max="10518" width="19.85546875" style="79" customWidth="1"/>
    <col min="10519" max="10519" width="17.42578125" style="79" customWidth="1"/>
    <col min="10520" max="10752" width="9.140625" style="79"/>
    <col min="10753" max="10753" width="1.85546875" style="79" customWidth="1"/>
    <col min="10754" max="10754" width="32.28515625" style="79" customWidth="1"/>
    <col min="10755" max="10755" width="26.140625" style="79" customWidth="1"/>
    <col min="10756" max="10756" width="33" style="79" customWidth="1"/>
    <col min="10757" max="10757" width="54.85546875" style="79" bestFit="1" customWidth="1"/>
    <col min="10758" max="10768" width="2.28515625" style="79" customWidth="1"/>
    <col min="10769" max="10769" width="3.140625" style="79" bestFit="1" customWidth="1"/>
    <col min="10770" max="10770" width="21" style="79" customWidth="1"/>
    <col min="10771" max="10771" width="23.7109375" style="79" customWidth="1"/>
    <col min="10772" max="10773" width="9.140625" style="79"/>
    <col min="10774" max="10774" width="19.85546875" style="79" customWidth="1"/>
    <col min="10775" max="10775" width="17.42578125" style="79" customWidth="1"/>
    <col min="10776" max="11008" width="9.140625" style="79"/>
    <col min="11009" max="11009" width="1.85546875" style="79" customWidth="1"/>
    <col min="11010" max="11010" width="32.28515625" style="79" customWidth="1"/>
    <col min="11011" max="11011" width="26.140625" style="79" customWidth="1"/>
    <col min="11012" max="11012" width="33" style="79" customWidth="1"/>
    <col min="11013" max="11013" width="54.85546875" style="79" bestFit="1" customWidth="1"/>
    <col min="11014" max="11024" width="2.28515625" style="79" customWidth="1"/>
    <col min="11025" max="11025" width="3.140625" style="79" bestFit="1" customWidth="1"/>
    <col min="11026" max="11026" width="21" style="79" customWidth="1"/>
    <col min="11027" max="11027" width="23.7109375" style="79" customWidth="1"/>
    <col min="11028" max="11029" width="9.140625" style="79"/>
    <col min="11030" max="11030" width="19.85546875" style="79" customWidth="1"/>
    <col min="11031" max="11031" width="17.42578125" style="79" customWidth="1"/>
    <col min="11032" max="11264" width="9.140625" style="79"/>
    <col min="11265" max="11265" width="1.85546875" style="79" customWidth="1"/>
    <col min="11266" max="11266" width="32.28515625" style="79" customWidth="1"/>
    <col min="11267" max="11267" width="26.140625" style="79" customWidth="1"/>
    <col min="11268" max="11268" width="33" style="79" customWidth="1"/>
    <col min="11269" max="11269" width="54.85546875" style="79" bestFit="1" customWidth="1"/>
    <col min="11270" max="11280" width="2.28515625" style="79" customWidth="1"/>
    <col min="11281" max="11281" width="3.140625" style="79" bestFit="1" customWidth="1"/>
    <col min="11282" max="11282" width="21" style="79" customWidth="1"/>
    <col min="11283" max="11283" width="23.7109375" style="79" customWidth="1"/>
    <col min="11284" max="11285" width="9.140625" style="79"/>
    <col min="11286" max="11286" width="19.85546875" style="79" customWidth="1"/>
    <col min="11287" max="11287" width="17.42578125" style="79" customWidth="1"/>
    <col min="11288" max="11520" width="9.140625" style="79"/>
    <col min="11521" max="11521" width="1.85546875" style="79" customWidth="1"/>
    <col min="11522" max="11522" width="32.28515625" style="79" customWidth="1"/>
    <col min="11523" max="11523" width="26.140625" style="79" customWidth="1"/>
    <col min="11524" max="11524" width="33" style="79" customWidth="1"/>
    <col min="11525" max="11525" width="54.85546875" style="79" bestFit="1" customWidth="1"/>
    <col min="11526" max="11536" width="2.28515625" style="79" customWidth="1"/>
    <col min="11537" max="11537" width="3.140625" style="79" bestFit="1" customWidth="1"/>
    <col min="11538" max="11538" width="21" style="79" customWidth="1"/>
    <col min="11539" max="11539" width="23.7109375" style="79" customWidth="1"/>
    <col min="11540" max="11541" width="9.140625" style="79"/>
    <col min="11542" max="11542" width="19.85546875" style="79" customWidth="1"/>
    <col min="11543" max="11543" width="17.42578125" style="79" customWidth="1"/>
    <col min="11544" max="11776" width="9.140625" style="79"/>
    <col min="11777" max="11777" width="1.85546875" style="79" customWidth="1"/>
    <col min="11778" max="11778" width="32.28515625" style="79" customWidth="1"/>
    <col min="11779" max="11779" width="26.140625" style="79" customWidth="1"/>
    <col min="11780" max="11780" width="33" style="79" customWidth="1"/>
    <col min="11781" max="11781" width="54.85546875" style="79" bestFit="1" customWidth="1"/>
    <col min="11782" max="11792" width="2.28515625" style="79" customWidth="1"/>
    <col min="11793" max="11793" width="3.140625" style="79" bestFit="1" customWidth="1"/>
    <col min="11794" max="11794" width="21" style="79" customWidth="1"/>
    <col min="11795" max="11795" width="23.7109375" style="79" customWidth="1"/>
    <col min="11796" max="11797" width="9.140625" style="79"/>
    <col min="11798" max="11798" width="19.85546875" style="79" customWidth="1"/>
    <col min="11799" max="11799" width="17.42578125" style="79" customWidth="1"/>
    <col min="11800" max="12032" width="9.140625" style="79"/>
    <col min="12033" max="12033" width="1.85546875" style="79" customWidth="1"/>
    <col min="12034" max="12034" width="32.28515625" style="79" customWidth="1"/>
    <col min="12035" max="12035" width="26.140625" style="79" customWidth="1"/>
    <col min="12036" max="12036" width="33" style="79" customWidth="1"/>
    <col min="12037" max="12037" width="54.85546875" style="79" bestFit="1" customWidth="1"/>
    <col min="12038" max="12048" width="2.28515625" style="79" customWidth="1"/>
    <col min="12049" max="12049" width="3.140625" style="79" bestFit="1" customWidth="1"/>
    <col min="12050" max="12050" width="21" style="79" customWidth="1"/>
    <col min="12051" max="12051" width="23.7109375" style="79" customWidth="1"/>
    <col min="12052" max="12053" width="9.140625" style="79"/>
    <col min="12054" max="12054" width="19.85546875" style="79" customWidth="1"/>
    <col min="12055" max="12055" width="17.42578125" style="79" customWidth="1"/>
    <col min="12056" max="12288" width="9.140625" style="79"/>
    <col min="12289" max="12289" width="1.85546875" style="79" customWidth="1"/>
    <col min="12290" max="12290" width="32.28515625" style="79" customWidth="1"/>
    <col min="12291" max="12291" width="26.140625" style="79" customWidth="1"/>
    <col min="12292" max="12292" width="33" style="79" customWidth="1"/>
    <col min="12293" max="12293" width="54.85546875" style="79" bestFit="1" customWidth="1"/>
    <col min="12294" max="12304" width="2.28515625" style="79" customWidth="1"/>
    <col min="12305" max="12305" width="3.140625" style="79" bestFit="1" customWidth="1"/>
    <col min="12306" max="12306" width="21" style="79" customWidth="1"/>
    <col min="12307" max="12307" width="23.7109375" style="79" customWidth="1"/>
    <col min="12308" max="12309" width="9.140625" style="79"/>
    <col min="12310" max="12310" width="19.85546875" style="79" customWidth="1"/>
    <col min="12311" max="12311" width="17.42578125" style="79" customWidth="1"/>
    <col min="12312" max="12544" width="9.140625" style="79"/>
    <col min="12545" max="12545" width="1.85546875" style="79" customWidth="1"/>
    <col min="12546" max="12546" width="32.28515625" style="79" customWidth="1"/>
    <col min="12547" max="12547" width="26.140625" style="79" customWidth="1"/>
    <col min="12548" max="12548" width="33" style="79" customWidth="1"/>
    <col min="12549" max="12549" width="54.85546875" style="79" bestFit="1" customWidth="1"/>
    <col min="12550" max="12560" width="2.28515625" style="79" customWidth="1"/>
    <col min="12561" max="12561" width="3.140625" style="79" bestFit="1" customWidth="1"/>
    <col min="12562" max="12562" width="21" style="79" customWidth="1"/>
    <col min="12563" max="12563" width="23.7109375" style="79" customWidth="1"/>
    <col min="12564" max="12565" width="9.140625" style="79"/>
    <col min="12566" max="12566" width="19.85546875" style="79" customWidth="1"/>
    <col min="12567" max="12567" width="17.42578125" style="79" customWidth="1"/>
    <col min="12568" max="12800" width="9.140625" style="79"/>
    <col min="12801" max="12801" width="1.85546875" style="79" customWidth="1"/>
    <col min="12802" max="12802" width="32.28515625" style="79" customWidth="1"/>
    <col min="12803" max="12803" width="26.140625" style="79" customWidth="1"/>
    <col min="12804" max="12804" width="33" style="79" customWidth="1"/>
    <col min="12805" max="12805" width="54.85546875" style="79" bestFit="1" customWidth="1"/>
    <col min="12806" max="12816" width="2.28515625" style="79" customWidth="1"/>
    <col min="12817" max="12817" width="3.140625" style="79" bestFit="1" customWidth="1"/>
    <col min="12818" max="12818" width="21" style="79" customWidth="1"/>
    <col min="12819" max="12819" width="23.7109375" style="79" customWidth="1"/>
    <col min="12820" max="12821" width="9.140625" style="79"/>
    <col min="12822" max="12822" width="19.85546875" style="79" customWidth="1"/>
    <col min="12823" max="12823" width="17.42578125" style="79" customWidth="1"/>
    <col min="12824" max="13056" width="9.140625" style="79"/>
    <col min="13057" max="13057" width="1.85546875" style="79" customWidth="1"/>
    <col min="13058" max="13058" width="32.28515625" style="79" customWidth="1"/>
    <col min="13059" max="13059" width="26.140625" style="79" customWidth="1"/>
    <col min="13060" max="13060" width="33" style="79" customWidth="1"/>
    <col min="13061" max="13061" width="54.85546875" style="79" bestFit="1" customWidth="1"/>
    <col min="13062" max="13072" width="2.28515625" style="79" customWidth="1"/>
    <col min="13073" max="13073" width="3.140625" style="79" bestFit="1" customWidth="1"/>
    <col min="13074" max="13074" width="21" style="79" customWidth="1"/>
    <col min="13075" max="13075" width="23.7109375" style="79" customWidth="1"/>
    <col min="13076" max="13077" width="9.140625" style="79"/>
    <col min="13078" max="13078" width="19.85546875" style="79" customWidth="1"/>
    <col min="13079" max="13079" width="17.42578125" style="79" customWidth="1"/>
    <col min="13080" max="13312" width="9.140625" style="79"/>
    <col min="13313" max="13313" width="1.85546875" style="79" customWidth="1"/>
    <col min="13314" max="13314" width="32.28515625" style="79" customWidth="1"/>
    <col min="13315" max="13315" width="26.140625" style="79" customWidth="1"/>
    <col min="13316" max="13316" width="33" style="79" customWidth="1"/>
    <col min="13317" max="13317" width="54.85546875" style="79" bestFit="1" customWidth="1"/>
    <col min="13318" max="13328" width="2.28515625" style="79" customWidth="1"/>
    <col min="13329" max="13329" width="3.140625" style="79" bestFit="1" customWidth="1"/>
    <col min="13330" max="13330" width="21" style="79" customWidth="1"/>
    <col min="13331" max="13331" width="23.7109375" style="79" customWidth="1"/>
    <col min="13332" max="13333" width="9.140625" style="79"/>
    <col min="13334" max="13334" width="19.85546875" style="79" customWidth="1"/>
    <col min="13335" max="13335" width="17.42578125" style="79" customWidth="1"/>
    <col min="13336" max="13568" width="9.140625" style="79"/>
    <col min="13569" max="13569" width="1.85546875" style="79" customWidth="1"/>
    <col min="13570" max="13570" width="32.28515625" style="79" customWidth="1"/>
    <col min="13571" max="13571" width="26.140625" style="79" customWidth="1"/>
    <col min="13572" max="13572" width="33" style="79" customWidth="1"/>
    <col min="13573" max="13573" width="54.85546875" style="79" bestFit="1" customWidth="1"/>
    <col min="13574" max="13584" width="2.28515625" style="79" customWidth="1"/>
    <col min="13585" max="13585" width="3.140625" style="79" bestFit="1" customWidth="1"/>
    <col min="13586" max="13586" width="21" style="79" customWidth="1"/>
    <col min="13587" max="13587" width="23.7109375" style="79" customWidth="1"/>
    <col min="13588" max="13589" width="9.140625" style="79"/>
    <col min="13590" max="13590" width="19.85546875" style="79" customWidth="1"/>
    <col min="13591" max="13591" width="17.42578125" style="79" customWidth="1"/>
    <col min="13592" max="13824" width="9.140625" style="79"/>
    <col min="13825" max="13825" width="1.85546875" style="79" customWidth="1"/>
    <col min="13826" max="13826" width="32.28515625" style="79" customWidth="1"/>
    <col min="13827" max="13827" width="26.140625" style="79" customWidth="1"/>
    <col min="13828" max="13828" width="33" style="79" customWidth="1"/>
    <col min="13829" max="13829" width="54.85546875" style="79" bestFit="1" customWidth="1"/>
    <col min="13830" max="13840" width="2.28515625" style="79" customWidth="1"/>
    <col min="13841" max="13841" width="3.140625" style="79" bestFit="1" customWidth="1"/>
    <col min="13842" max="13842" width="21" style="79" customWidth="1"/>
    <col min="13843" max="13843" width="23.7109375" style="79" customWidth="1"/>
    <col min="13844" max="13845" width="9.140625" style="79"/>
    <col min="13846" max="13846" width="19.85546875" style="79" customWidth="1"/>
    <col min="13847" max="13847" width="17.42578125" style="79" customWidth="1"/>
    <col min="13848" max="14080" width="9.140625" style="79"/>
    <col min="14081" max="14081" width="1.85546875" style="79" customWidth="1"/>
    <col min="14082" max="14082" width="32.28515625" style="79" customWidth="1"/>
    <col min="14083" max="14083" width="26.140625" style="79" customWidth="1"/>
    <col min="14084" max="14084" width="33" style="79" customWidth="1"/>
    <col min="14085" max="14085" width="54.85546875" style="79" bestFit="1" customWidth="1"/>
    <col min="14086" max="14096" width="2.28515625" style="79" customWidth="1"/>
    <col min="14097" max="14097" width="3.140625" style="79" bestFit="1" customWidth="1"/>
    <col min="14098" max="14098" width="21" style="79" customWidth="1"/>
    <col min="14099" max="14099" width="23.7109375" style="79" customWidth="1"/>
    <col min="14100" max="14101" width="9.140625" style="79"/>
    <col min="14102" max="14102" width="19.85546875" style="79" customWidth="1"/>
    <col min="14103" max="14103" width="17.42578125" style="79" customWidth="1"/>
    <col min="14104" max="14336" width="9.140625" style="79"/>
    <col min="14337" max="14337" width="1.85546875" style="79" customWidth="1"/>
    <col min="14338" max="14338" width="32.28515625" style="79" customWidth="1"/>
    <col min="14339" max="14339" width="26.140625" style="79" customWidth="1"/>
    <col min="14340" max="14340" width="33" style="79" customWidth="1"/>
    <col min="14341" max="14341" width="54.85546875" style="79" bestFit="1" customWidth="1"/>
    <col min="14342" max="14352" width="2.28515625" style="79" customWidth="1"/>
    <col min="14353" max="14353" width="3.140625" style="79" bestFit="1" customWidth="1"/>
    <col min="14354" max="14354" width="21" style="79" customWidth="1"/>
    <col min="14355" max="14355" width="23.7109375" style="79" customWidth="1"/>
    <col min="14356" max="14357" width="9.140625" style="79"/>
    <col min="14358" max="14358" width="19.85546875" style="79" customWidth="1"/>
    <col min="14359" max="14359" width="17.42578125" style="79" customWidth="1"/>
    <col min="14360" max="14592" width="9.140625" style="79"/>
    <col min="14593" max="14593" width="1.85546875" style="79" customWidth="1"/>
    <col min="14594" max="14594" width="32.28515625" style="79" customWidth="1"/>
    <col min="14595" max="14595" width="26.140625" style="79" customWidth="1"/>
    <col min="14596" max="14596" width="33" style="79" customWidth="1"/>
    <col min="14597" max="14597" width="54.85546875" style="79" bestFit="1" customWidth="1"/>
    <col min="14598" max="14608" width="2.28515625" style="79" customWidth="1"/>
    <col min="14609" max="14609" width="3.140625" style="79" bestFit="1" customWidth="1"/>
    <col min="14610" max="14610" width="21" style="79" customWidth="1"/>
    <col min="14611" max="14611" width="23.7109375" style="79" customWidth="1"/>
    <col min="14612" max="14613" width="9.140625" style="79"/>
    <col min="14614" max="14614" width="19.85546875" style="79" customWidth="1"/>
    <col min="14615" max="14615" width="17.42578125" style="79" customWidth="1"/>
    <col min="14616" max="14848" width="9.140625" style="79"/>
    <col min="14849" max="14849" width="1.85546875" style="79" customWidth="1"/>
    <col min="14850" max="14850" width="32.28515625" style="79" customWidth="1"/>
    <col min="14851" max="14851" width="26.140625" style="79" customWidth="1"/>
    <col min="14852" max="14852" width="33" style="79" customWidth="1"/>
    <col min="14853" max="14853" width="54.85546875" style="79" bestFit="1" customWidth="1"/>
    <col min="14854" max="14864" width="2.28515625" style="79" customWidth="1"/>
    <col min="14865" max="14865" width="3.140625" style="79" bestFit="1" customWidth="1"/>
    <col min="14866" max="14866" width="21" style="79" customWidth="1"/>
    <col min="14867" max="14867" width="23.7109375" style="79" customWidth="1"/>
    <col min="14868" max="14869" width="9.140625" style="79"/>
    <col min="14870" max="14870" width="19.85546875" style="79" customWidth="1"/>
    <col min="14871" max="14871" width="17.42578125" style="79" customWidth="1"/>
    <col min="14872" max="15104" width="9.140625" style="79"/>
    <col min="15105" max="15105" width="1.85546875" style="79" customWidth="1"/>
    <col min="15106" max="15106" width="32.28515625" style="79" customWidth="1"/>
    <col min="15107" max="15107" width="26.140625" style="79" customWidth="1"/>
    <col min="15108" max="15108" width="33" style="79" customWidth="1"/>
    <col min="15109" max="15109" width="54.85546875" style="79" bestFit="1" customWidth="1"/>
    <col min="15110" max="15120" width="2.28515625" style="79" customWidth="1"/>
    <col min="15121" max="15121" width="3.140625" style="79" bestFit="1" customWidth="1"/>
    <col min="15122" max="15122" width="21" style="79" customWidth="1"/>
    <col min="15123" max="15123" width="23.7109375" style="79" customWidth="1"/>
    <col min="15124" max="15125" width="9.140625" style="79"/>
    <col min="15126" max="15126" width="19.85546875" style="79" customWidth="1"/>
    <col min="15127" max="15127" width="17.42578125" style="79" customWidth="1"/>
    <col min="15128" max="15360" width="9.140625" style="79"/>
    <col min="15361" max="15361" width="1.85546875" style="79" customWidth="1"/>
    <col min="15362" max="15362" width="32.28515625" style="79" customWidth="1"/>
    <col min="15363" max="15363" width="26.140625" style="79" customWidth="1"/>
    <col min="15364" max="15364" width="33" style="79" customWidth="1"/>
    <col min="15365" max="15365" width="54.85546875" style="79" bestFit="1" customWidth="1"/>
    <col min="15366" max="15376" width="2.28515625" style="79" customWidth="1"/>
    <col min="15377" max="15377" width="3.140625" style="79" bestFit="1" customWidth="1"/>
    <col min="15378" max="15378" width="21" style="79" customWidth="1"/>
    <col min="15379" max="15379" width="23.7109375" style="79" customWidth="1"/>
    <col min="15380" max="15381" width="9.140625" style="79"/>
    <col min="15382" max="15382" width="19.85546875" style="79" customWidth="1"/>
    <col min="15383" max="15383" width="17.42578125" style="79" customWidth="1"/>
    <col min="15384" max="15616" width="9.140625" style="79"/>
    <col min="15617" max="15617" width="1.85546875" style="79" customWidth="1"/>
    <col min="15618" max="15618" width="32.28515625" style="79" customWidth="1"/>
    <col min="15619" max="15619" width="26.140625" style="79" customWidth="1"/>
    <col min="15620" max="15620" width="33" style="79" customWidth="1"/>
    <col min="15621" max="15621" width="54.85546875" style="79" bestFit="1" customWidth="1"/>
    <col min="15622" max="15632" width="2.28515625" style="79" customWidth="1"/>
    <col min="15633" max="15633" width="3.140625" style="79" bestFit="1" customWidth="1"/>
    <col min="15634" max="15634" width="21" style="79" customWidth="1"/>
    <col min="15635" max="15635" width="23.7109375" style="79" customWidth="1"/>
    <col min="15636" max="15637" width="9.140625" style="79"/>
    <col min="15638" max="15638" width="19.85546875" style="79" customWidth="1"/>
    <col min="15639" max="15639" width="17.42578125" style="79" customWidth="1"/>
    <col min="15640" max="15872" width="9.140625" style="79"/>
    <col min="15873" max="15873" width="1.85546875" style="79" customWidth="1"/>
    <col min="15874" max="15874" width="32.28515625" style="79" customWidth="1"/>
    <col min="15875" max="15875" width="26.140625" style="79" customWidth="1"/>
    <col min="15876" max="15876" width="33" style="79" customWidth="1"/>
    <col min="15877" max="15877" width="54.85546875" style="79" bestFit="1" customWidth="1"/>
    <col min="15878" max="15888" width="2.28515625" style="79" customWidth="1"/>
    <col min="15889" max="15889" width="3.140625" style="79" bestFit="1" customWidth="1"/>
    <col min="15890" max="15890" width="21" style="79" customWidth="1"/>
    <col min="15891" max="15891" width="23.7109375" style="79" customWidth="1"/>
    <col min="15892" max="15893" width="9.140625" style="79"/>
    <col min="15894" max="15894" width="19.85546875" style="79" customWidth="1"/>
    <col min="15895" max="15895" width="17.42578125" style="79" customWidth="1"/>
    <col min="15896" max="16128" width="9.140625" style="79"/>
    <col min="16129" max="16129" width="1.85546875" style="79" customWidth="1"/>
    <col min="16130" max="16130" width="32.28515625" style="79" customWidth="1"/>
    <col min="16131" max="16131" width="26.140625" style="79" customWidth="1"/>
    <col min="16132" max="16132" width="33" style="79" customWidth="1"/>
    <col min="16133" max="16133" width="54.85546875" style="79" bestFit="1" customWidth="1"/>
    <col min="16134" max="16144" width="2.28515625" style="79" customWidth="1"/>
    <col min="16145" max="16145" width="3.140625" style="79" bestFit="1" customWidth="1"/>
    <col min="16146" max="16146" width="21" style="79" customWidth="1"/>
    <col min="16147" max="16147" width="23.7109375" style="79" customWidth="1"/>
    <col min="16148" max="16149" width="9.140625" style="79"/>
    <col min="16150" max="16150" width="19.85546875" style="79" customWidth="1"/>
    <col min="16151" max="16151" width="17.42578125" style="79" customWidth="1"/>
    <col min="16152" max="16384" width="9.140625" style="79"/>
  </cols>
  <sheetData>
    <row r="1" spans="2:23" ht="9" customHeight="1" thickBot="1" x14ac:dyDescent="0.3"/>
    <row r="2" spans="2:23" ht="20.25" customHeight="1" thickBot="1" x14ac:dyDescent="0.3">
      <c r="B2" s="420" t="s">
        <v>479</v>
      </c>
      <c r="C2" s="421"/>
      <c r="D2" s="421"/>
      <c r="E2" s="421"/>
      <c r="F2" s="421"/>
      <c r="G2" s="421"/>
      <c r="H2" s="421"/>
      <c r="I2" s="421"/>
      <c r="J2" s="421"/>
      <c r="K2" s="421"/>
      <c r="L2" s="421"/>
      <c r="M2" s="421"/>
      <c r="N2" s="421"/>
      <c r="O2" s="421"/>
      <c r="P2" s="421"/>
      <c r="Q2" s="421"/>
      <c r="R2" s="422"/>
      <c r="S2" s="422"/>
      <c r="T2" s="423"/>
      <c r="U2" s="423"/>
      <c r="V2" s="171"/>
      <c r="W2" s="172"/>
    </row>
    <row r="3" spans="2:23" ht="31.5" customHeight="1" thickBot="1" x14ac:dyDescent="0.3">
      <c r="B3" s="424" t="s">
        <v>480</v>
      </c>
      <c r="C3" s="425"/>
      <c r="D3" s="425"/>
      <c r="E3" s="425"/>
      <c r="F3" s="425"/>
      <c r="G3" s="425"/>
      <c r="H3" s="425"/>
      <c r="I3" s="425"/>
      <c r="J3" s="425"/>
      <c r="K3" s="425"/>
      <c r="L3" s="425"/>
      <c r="M3" s="425"/>
      <c r="N3" s="425"/>
      <c r="O3" s="425"/>
      <c r="P3" s="425"/>
      <c r="Q3" s="425"/>
      <c r="R3" s="425"/>
      <c r="S3" s="425"/>
      <c r="T3" s="425"/>
      <c r="U3" s="425"/>
      <c r="V3" s="425"/>
      <c r="W3" s="426"/>
    </row>
    <row r="4" spans="2:23" ht="35.25" customHeight="1" thickBot="1" x14ac:dyDescent="0.3">
      <c r="B4" s="427" t="s">
        <v>481</v>
      </c>
      <c r="C4" s="428"/>
      <c r="D4" s="428"/>
      <c r="E4" s="428"/>
      <c r="F4" s="428"/>
      <c r="G4" s="428"/>
      <c r="H4" s="428"/>
      <c r="I4" s="428"/>
      <c r="J4" s="428"/>
      <c r="K4" s="428"/>
      <c r="L4" s="428"/>
      <c r="M4" s="428"/>
      <c r="N4" s="428"/>
      <c r="O4" s="428"/>
      <c r="P4" s="428"/>
      <c r="Q4" s="428"/>
      <c r="R4" s="428"/>
      <c r="S4" s="428"/>
      <c r="T4" s="428"/>
      <c r="U4" s="428"/>
      <c r="V4" s="428"/>
      <c r="W4" s="429"/>
    </row>
    <row r="5" spans="2:23" s="173" customFormat="1" ht="20.25" customHeight="1" x14ac:dyDescent="0.25">
      <c r="B5" s="430" t="s">
        <v>7</v>
      </c>
      <c r="C5" s="432" t="s">
        <v>8</v>
      </c>
      <c r="D5" s="434" t="s">
        <v>9</v>
      </c>
      <c r="E5" s="432" t="s">
        <v>10</v>
      </c>
      <c r="F5" s="436">
        <v>2016</v>
      </c>
      <c r="G5" s="437"/>
      <c r="H5" s="437"/>
      <c r="I5" s="437"/>
      <c r="J5" s="437"/>
      <c r="K5" s="437"/>
      <c r="L5" s="437"/>
      <c r="M5" s="437"/>
      <c r="N5" s="437"/>
      <c r="O5" s="437"/>
      <c r="P5" s="437"/>
      <c r="Q5" s="438"/>
      <c r="R5" s="434" t="s">
        <v>100</v>
      </c>
      <c r="S5" s="439" t="s">
        <v>101</v>
      </c>
      <c r="T5" s="454" t="s">
        <v>14</v>
      </c>
      <c r="U5" s="449"/>
      <c r="V5" s="455" t="s">
        <v>102</v>
      </c>
      <c r="W5" s="457" t="s">
        <v>103</v>
      </c>
    </row>
    <row r="6" spans="2:23" s="175" customFormat="1" ht="18" customHeight="1" thickBot="1" x14ac:dyDescent="0.3">
      <c r="B6" s="431"/>
      <c r="C6" s="433"/>
      <c r="D6" s="435"/>
      <c r="E6" s="433"/>
      <c r="F6" s="174" t="s">
        <v>15</v>
      </c>
      <c r="G6" s="174" t="s">
        <v>16</v>
      </c>
      <c r="H6" s="174" t="s">
        <v>17</v>
      </c>
      <c r="I6" s="174" t="s">
        <v>18</v>
      </c>
      <c r="J6" s="174" t="s">
        <v>17</v>
      </c>
      <c r="K6" s="174" t="s">
        <v>19</v>
      </c>
      <c r="L6" s="174" t="s">
        <v>19</v>
      </c>
      <c r="M6" s="174" t="s">
        <v>18</v>
      </c>
      <c r="N6" s="174" t="s">
        <v>20</v>
      </c>
      <c r="O6" s="174" t="s">
        <v>21</v>
      </c>
      <c r="P6" s="174" t="s">
        <v>22</v>
      </c>
      <c r="Q6" s="174" t="s">
        <v>23</v>
      </c>
      <c r="R6" s="435"/>
      <c r="S6" s="440"/>
      <c r="T6" s="440"/>
      <c r="U6" s="453"/>
      <c r="V6" s="456"/>
      <c r="W6" s="458"/>
    </row>
    <row r="7" spans="2:23" ht="63.75" customHeight="1" x14ac:dyDescent="0.25">
      <c r="B7" s="459" t="s">
        <v>482</v>
      </c>
      <c r="C7" s="445" t="s">
        <v>483</v>
      </c>
      <c r="D7" s="445" t="s">
        <v>484</v>
      </c>
      <c r="E7" s="176" t="s">
        <v>485</v>
      </c>
      <c r="F7" s="177"/>
      <c r="G7" s="178"/>
      <c r="H7" s="178"/>
      <c r="I7" s="179"/>
      <c r="J7" s="179"/>
      <c r="K7" s="179"/>
      <c r="L7" s="179"/>
      <c r="M7" s="179"/>
      <c r="N7" s="179"/>
      <c r="O7" s="179"/>
      <c r="P7" s="179"/>
      <c r="Q7" s="179"/>
      <c r="R7" s="445" t="s">
        <v>486</v>
      </c>
      <c r="S7" s="180" t="s">
        <v>487</v>
      </c>
      <c r="T7" s="448" t="s">
        <v>488</v>
      </c>
      <c r="U7" s="449"/>
      <c r="V7" s="181" t="s">
        <v>489</v>
      </c>
      <c r="W7" s="182" t="s">
        <v>490</v>
      </c>
    </row>
    <row r="8" spans="2:23" ht="111.75" customHeight="1" x14ac:dyDescent="0.25">
      <c r="B8" s="460"/>
      <c r="C8" s="446"/>
      <c r="D8" s="446"/>
      <c r="E8" s="176" t="s">
        <v>491</v>
      </c>
      <c r="F8" s="183"/>
      <c r="G8" s="184"/>
      <c r="H8" s="184"/>
      <c r="I8" s="184"/>
      <c r="J8" s="184"/>
      <c r="K8" s="184"/>
      <c r="L8" s="184"/>
      <c r="M8" s="184"/>
      <c r="N8" s="184"/>
      <c r="O8" s="184"/>
      <c r="P8" s="183"/>
      <c r="Q8" s="183"/>
      <c r="R8" s="446"/>
      <c r="S8" s="185" t="s">
        <v>492</v>
      </c>
      <c r="T8" s="450"/>
      <c r="U8" s="451"/>
      <c r="V8" s="186" t="s">
        <v>493</v>
      </c>
      <c r="W8" s="187" t="s">
        <v>494</v>
      </c>
    </row>
    <row r="9" spans="2:23" ht="166.5" customHeight="1" thickBot="1" x14ac:dyDescent="0.3">
      <c r="B9" s="461"/>
      <c r="C9" s="446"/>
      <c r="D9" s="446"/>
      <c r="E9" s="188" t="s">
        <v>495</v>
      </c>
      <c r="F9" s="183"/>
      <c r="G9" s="189"/>
      <c r="H9" s="189"/>
      <c r="I9" s="184"/>
      <c r="J9" s="190"/>
      <c r="K9" s="190"/>
      <c r="L9" s="184"/>
      <c r="M9" s="183"/>
      <c r="N9" s="183"/>
      <c r="O9" s="183"/>
      <c r="P9" s="183"/>
      <c r="Q9" s="183"/>
      <c r="R9" s="446"/>
      <c r="S9" s="191" t="s">
        <v>496</v>
      </c>
      <c r="T9" s="462"/>
      <c r="U9" s="453"/>
      <c r="V9" s="192" t="s">
        <v>497</v>
      </c>
      <c r="W9" s="193" t="s">
        <v>498</v>
      </c>
    </row>
    <row r="10" spans="2:23" ht="29.25" customHeight="1" x14ac:dyDescent="0.25">
      <c r="B10" s="441" t="s">
        <v>499</v>
      </c>
      <c r="C10" s="443" t="s">
        <v>500</v>
      </c>
      <c r="D10" s="445" t="s">
        <v>501</v>
      </c>
      <c r="E10" s="176" t="s">
        <v>502</v>
      </c>
      <c r="F10" s="194"/>
      <c r="G10" s="194"/>
      <c r="H10" s="194"/>
      <c r="I10" s="194"/>
      <c r="J10" s="195"/>
      <c r="K10" s="195"/>
      <c r="L10" s="194"/>
      <c r="M10" s="194"/>
      <c r="N10" s="194"/>
      <c r="O10" s="194"/>
      <c r="P10" s="194"/>
      <c r="Q10" s="194"/>
      <c r="R10" s="180" t="s">
        <v>486</v>
      </c>
      <c r="S10" s="196" t="s">
        <v>487</v>
      </c>
      <c r="T10" s="448" t="s">
        <v>503</v>
      </c>
      <c r="U10" s="449"/>
      <c r="V10" s="181" t="s">
        <v>504</v>
      </c>
      <c r="W10" s="182" t="s">
        <v>505</v>
      </c>
    </row>
    <row r="11" spans="2:23" ht="104.25" customHeight="1" x14ac:dyDescent="0.25">
      <c r="B11" s="442"/>
      <c r="C11" s="444"/>
      <c r="D11" s="446"/>
      <c r="E11" s="176" t="s">
        <v>506</v>
      </c>
      <c r="F11" s="133"/>
      <c r="G11" s="133" t="s">
        <v>29</v>
      </c>
      <c r="H11" s="133"/>
      <c r="I11" s="133"/>
      <c r="J11" s="197"/>
      <c r="K11" s="197"/>
      <c r="L11" s="133"/>
      <c r="M11" s="133"/>
      <c r="N11" s="133"/>
      <c r="O11" s="133"/>
      <c r="P11" s="133"/>
      <c r="Q11" s="133"/>
      <c r="R11" s="185" t="s">
        <v>507</v>
      </c>
      <c r="S11" s="185" t="s">
        <v>487</v>
      </c>
      <c r="T11" s="450"/>
      <c r="U11" s="451"/>
      <c r="V11" s="186" t="s">
        <v>508</v>
      </c>
      <c r="W11" s="198" t="s">
        <v>509</v>
      </c>
    </row>
    <row r="12" spans="2:23" ht="38.25" customHeight="1" x14ac:dyDescent="0.25">
      <c r="B12" s="442"/>
      <c r="C12" s="444"/>
      <c r="D12" s="446"/>
      <c r="E12" s="176" t="s">
        <v>510</v>
      </c>
      <c r="F12" s="133"/>
      <c r="G12" s="133"/>
      <c r="H12" s="133"/>
      <c r="I12" s="133"/>
      <c r="J12" s="133"/>
      <c r="K12" s="133"/>
      <c r="L12" s="133"/>
      <c r="M12" s="197"/>
      <c r="N12" s="197"/>
      <c r="O12" s="133"/>
      <c r="P12" s="133"/>
      <c r="Q12" s="133"/>
      <c r="R12" s="185" t="s">
        <v>486</v>
      </c>
      <c r="S12" s="199" t="s">
        <v>487</v>
      </c>
      <c r="T12" s="450"/>
      <c r="U12" s="451"/>
      <c r="V12" s="186" t="s">
        <v>497</v>
      </c>
      <c r="W12" s="198" t="s">
        <v>511</v>
      </c>
    </row>
    <row r="13" spans="2:23" ht="77.25" customHeight="1" thickBot="1" x14ac:dyDescent="0.3">
      <c r="B13" s="442"/>
      <c r="C13" s="444"/>
      <c r="D13" s="447"/>
      <c r="E13" s="200" t="s">
        <v>512</v>
      </c>
      <c r="F13" s="201"/>
      <c r="G13" s="201"/>
      <c r="H13" s="201"/>
      <c r="I13" s="201"/>
      <c r="J13" s="201"/>
      <c r="K13" s="201"/>
      <c r="L13" s="201"/>
      <c r="M13" s="201"/>
      <c r="N13" s="201"/>
      <c r="O13" s="201"/>
      <c r="P13" s="201"/>
      <c r="Q13" s="202"/>
      <c r="R13" s="203" t="s">
        <v>513</v>
      </c>
      <c r="S13" s="199" t="s">
        <v>514</v>
      </c>
      <c r="T13" s="452"/>
      <c r="U13" s="453"/>
      <c r="V13" s="192" t="s">
        <v>497</v>
      </c>
      <c r="W13" s="193" t="s">
        <v>515</v>
      </c>
    </row>
    <row r="14" spans="2:23" ht="24" customHeight="1" thickBot="1" x14ac:dyDescent="0.3">
      <c r="B14" s="424" t="s">
        <v>516</v>
      </c>
      <c r="C14" s="425"/>
      <c r="D14" s="425"/>
      <c r="E14" s="425"/>
      <c r="F14" s="425"/>
      <c r="G14" s="425"/>
      <c r="H14" s="425"/>
      <c r="I14" s="425"/>
      <c r="J14" s="425"/>
      <c r="K14" s="425"/>
      <c r="L14" s="425"/>
      <c r="M14" s="425"/>
      <c r="N14" s="425"/>
      <c r="O14" s="425"/>
      <c r="P14" s="425"/>
      <c r="Q14" s="425"/>
      <c r="R14" s="425"/>
      <c r="S14" s="425"/>
      <c r="T14" s="425"/>
      <c r="U14" s="425"/>
      <c r="V14" s="425"/>
      <c r="W14" s="426"/>
    </row>
    <row r="15" spans="2:23" s="173" customFormat="1" ht="18.75" customHeight="1" thickBot="1" x14ac:dyDescent="0.3">
      <c r="B15" s="427" t="s">
        <v>517</v>
      </c>
      <c r="C15" s="428"/>
      <c r="D15" s="428"/>
      <c r="E15" s="428"/>
      <c r="F15" s="428"/>
      <c r="G15" s="428"/>
      <c r="H15" s="428"/>
      <c r="I15" s="428"/>
      <c r="J15" s="428"/>
      <c r="K15" s="428"/>
      <c r="L15" s="428"/>
      <c r="M15" s="428"/>
      <c r="N15" s="428"/>
      <c r="O15" s="428"/>
      <c r="P15" s="428"/>
      <c r="Q15" s="428"/>
      <c r="R15" s="428"/>
      <c r="S15" s="428"/>
      <c r="T15" s="428"/>
      <c r="U15" s="428"/>
      <c r="V15" s="428"/>
      <c r="W15" s="429"/>
    </row>
    <row r="16" spans="2:23" s="175" customFormat="1" ht="18" customHeight="1" x14ac:dyDescent="0.25">
      <c r="B16" s="430" t="s">
        <v>7</v>
      </c>
      <c r="C16" s="432" t="s">
        <v>8</v>
      </c>
      <c r="D16" s="434" t="s">
        <v>9</v>
      </c>
      <c r="E16" s="432" t="s">
        <v>10</v>
      </c>
      <c r="F16" s="436">
        <v>2015</v>
      </c>
      <c r="G16" s="437"/>
      <c r="H16" s="437"/>
      <c r="I16" s="437"/>
      <c r="J16" s="437"/>
      <c r="K16" s="437"/>
      <c r="L16" s="437"/>
      <c r="M16" s="437"/>
      <c r="N16" s="437"/>
      <c r="O16" s="437"/>
      <c r="P16" s="437"/>
      <c r="Q16" s="438"/>
      <c r="R16" s="473" t="s">
        <v>100</v>
      </c>
      <c r="S16" s="463" t="s">
        <v>101</v>
      </c>
      <c r="T16" s="465" t="s">
        <v>14</v>
      </c>
      <c r="U16" s="466"/>
      <c r="V16" s="455" t="s">
        <v>102</v>
      </c>
      <c r="W16" s="457" t="s">
        <v>103</v>
      </c>
    </row>
    <row r="17" spans="2:23" s="205" customFormat="1" ht="21.75" customHeight="1" thickBot="1" x14ac:dyDescent="0.3">
      <c r="B17" s="431"/>
      <c r="C17" s="433"/>
      <c r="D17" s="435"/>
      <c r="E17" s="433"/>
      <c r="F17" s="204" t="s">
        <v>15</v>
      </c>
      <c r="G17" s="204" t="s">
        <v>16</v>
      </c>
      <c r="H17" s="204" t="s">
        <v>17</v>
      </c>
      <c r="I17" s="204" t="s">
        <v>18</v>
      </c>
      <c r="J17" s="204" t="s">
        <v>17</v>
      </c>
      <c r="K17" s="204" t="s">
        <v>19</v>
      </c>
      <c r="L17" s="204" t="s">
        <v>19</v>
      </c>
      <c r="M17" s="204" t="s">
        <v>18</v>
      </c>
      <c r="N17" s="204" t="s">
        <v>20</v>
      </c>
      <c r="O17" s="204" t="s">
        <v>21</v>
      </c>
      <c r="P17" s="204" t="s">
        <v>22</v>
      </c>
      <c r="Q17" s="204" t="s">
        <v>23</v>
      </c>
      <c r="R17" s="435"/>
      <c r="S17" s="464"/>
      <c r="T17" s="467"/>
      <c r="U17" s="468"/>
      <c r="V17" s="456"/>
      <c r="W17" s="458"/>
    </row>
    <row r="18" spans="2:23" ht="255" customHeight="1" thickBot="1" x14ac:dyDescent="0.3">
      <c r="B18" s="469" t="s">
        <v>518</v>
      </c>
      <c r="C18" s="199" t="s">
        <v>519</v>
      </c>
      <c r="D18" s="206" t="s">
        <v>520</v>
      </c>
      <c r="E18" s="176" t="s">
        <v>521</v>
      </c>
      <c r="F18" s="189"/>
      <c r="G18" s="189"/>
      <c r="H18" s="189"/>
      <c r="I18" s="189"/>
      <c r="J18" s="207"/>
      <c r="K18" s="207"/>
      <c r="L18" s="207"/>
      <c r="M18" s="207"/>
      <c r="N18" s="207"/>
      <c r="O18" s="207"/>
      <c r="P18" s="207"/>
      <c r="Q18" s="207"/>
      <c r="R18" s="208" t="s">
        <v>522</v>
      </c>
      <c r="S18" s="208" t="s">
        <v>492</v>
      </c>
      <c r="T18" s="471" t="s">
        <v>523</v>
      </c>
      <c r="U18" s="472"/>
      <c r="V18" s="181" t="s">
        <v>524</v>
      </c>
      <c r="W18" s="182" t="s">
        <v>525</v>
      </c>
    </row>
    <row r="19" spans="2:23" ht="124.5" customHeight="1" thickBot="1" x14ac:dyDescent="0.3">
      <c r="B19" s="470"/>
      <c r="C19" s="203" t="s">
        <v>526</v>
      </c>
      <c r="D19" s="200" t="s">
        <v>527</v>
      </c>
      <c r="E19" s="176" t="s">
        <v>528</v>
      </c>
      <c r="F19" s="195"/>
      <c r="G19" s="189"/>
      <c r="H19" s="189"/>
      <c r="I19" s="189"/>
      <c r="J19" s="189"/>
      <c r="K19" s="189"/>
      <c r="L19" s="189"/>
      <c r="M19" s="189"/>
      <c r="N19" s="189"/>
      <c r="O19" s="189"/>
      <c r="P19" s="209"/>
      <c r="Q19" s="209"/>
      <c r="R19" s="208" t="s">
        <v>529</v>
      </c>
      <c r="S19" s="210" t="s">
        <v>530</v>
      </c>
      <c r="T19" s="471" t="s">
        <v>523</v>
      </c>
      <c r="U19" s="472"/>
      <c r="V19" s="192" t="s">
        <v>531</v>
      </c>
      <c r="W19" s="193" t="s">
        <v>532</v>
      </c>
    </row>
    <row r="20" spans="2:23" ht="33.75" customHeight="1" thickBot="1" x14ac:dyDescent="0.3">
      <c r="B20" s="474" t="s">
        <v>533</v>
      </c>
      <c r="C20" s="475"/>
      <c r="D20" s="475"/>
      <c r="E20" s="475"/>
      <c r="F20" s="475"/>
      <c r="G20" s="475"/>
      <c r="H20" s="475"/>
      <c r="I20" s="475"/>
      <c r="J20" s="475"/>
      <c r="K20" s="475"/>
      <c r="L20" s="475"/>
      <c r="M20" s="475"/>
      <c r="N20" s="475"/>
      <c r="O20" s="475"/>
      <c r="P20" s="475"/>
      <c r="Q20" s="475"/>
      <c r="R20" s="475"/>
      <c r="S20" s="475"/>
      <c r="T20" s="475"/>
      <c r="U20" s="475"/>
      <c r="V20" s="475"/>
      <c r="W20" s="476"/>
    </row>
    <row r="21" spans="2:23" ht="33.75" customHeight="1" thickBot="1" x14ac:dyDescent="0.3">
      <c r="B21" s="477" t="s">
        <v>534</v>
      </c>
      <c r="C21" s="478"/>
      <c r="D21" s="478"/>
      <c r="E21" s="478"/>
      <c r="F21" s="478"/>
      <c r="G21" s="478"/>
      <c r="H21" s="478"/>
      <c r="I21" s="478"/>
      <c r="J21" s="478"/>
      <c r="K21" s="478"/>
      <c r="L21" s="478"/>
      <c r="M21" s="478"/>
      <c r="N21" s="478"/>
      <c r="O21" s="478"/>
      <c r="P21" s="478"/>
      <c r="Q21" s="478"/>
      <c r="R21" s="478"/>
      <c r="S21" s="478"/>
      <c r="T21" s="478"/>
      <c r="U21" s="478"/>
      <c r="V21" s="478"/>
      <c r="W21" s="479"/>
    </row>
    <row r="22" spans="2:23" ht="19.5" customHeight="1" x14ac:dyDescent="0.25">
      <c r="B22" s="430" t="s">
        <v>7</v>
      </c>
      <c r="C22" s="432" t="s">
        <v>8</v>
      </c>
      <c r="D22" s="434" t="s">
        <v>9</v>
      </c>
      <c r="E22" s="439" t="s">
        <v>10</v>
      </c>
      <c r="F22" s="480">
        <v>2015</v>
      </c>
      <c r="G22" s="481"/>
      <c r="H22" s="481"/>
      <c r="I22" s="481"/>
      <c r="J22" s="481"/>
      <c r="K22" s="481"/>
      <c r="L22" s="481"/>
      <c r="M22" s="481"/>
      <c r="N22" s="481"/>
      <c r="O22" s="481"/>
      <c r="P22" s="481"/>
      <c r="Q22" s="482"/>
      <c r="R22" s="483" t="s">
        <v>100</v>
      </c>
      <c r="S22" s="485" t="s">
        <v>101</v>
      </c>
      <c r="T22" s="465" t="s">
        <v>14</v>
      </c>
      <c r="U22" s="466"/>
      <c r="V22" s="455" t="s">
        <v>102</v>
      </c>
      <c r="W22" s="457" t="s">
        <v>103</v>
      </c>
    </row>
    <row r="23" spans="2:23" ht="18.75" customHeight="1" thickBot="1" x14ac:dyDescent="0.3">
      <c r="B23" s="431"/>
      <c r="C23" s="433"/>
      <c r="D23" s="435"/>
      <c r="E23" s="440"/>
      <c r="F23" s="211" t="s">
        <v>15</v>
      </c>
      <c r="G23" s="211" t="s">
        <v>16</v>
      </c>
      <c r="H23" s="211" t="s">
        <v>17</v>
      </c>
      <c r="I23" s="211" t="s">
        <v>18</v>
      </c>
      <c r="J23" s="211" t="s">
        <v>17</v>
      </c>
      <c r="K23" s="211" t="s">
        <v>19</v>
      </c>
      <c r="L23" s="211" t="s">
        <v>19</v>
      </c>
      <c r="M23" s="211" t="s">
        <v>18</v>
      </c>
      <c r="N23" s="211" t="s">
        <v>20</v>
      </c>
      <c r="O23" s="211" t="s">
        <v>21</v>
      </c>
      <c r="P23" s="211" t="s">
        <v>22</v>
      </c>
      <c r="Q23" s="211" t="s">
        <v>23</v>
      </c>
      <c r="R23" s="484"/>
      <c r="S23" s="464"/>
      <c r="T23" s="467"/>
      <c r="U23" s="468"/>
      <c r="V23" s="456"/>
      <c r="W23" s="458"/>
    </row>
    <row r="24" spans="2:23" ht="102" customHeight="1" x14ac:dyDescent="0.25">
      <c r="B24" s="442" t="s">
        <v>535</v>
      </c>
      <c r="C24" s="444" t="s">
        <v>536</v>
      </c>
      <c r="D24" s="495" t="s">
        <v>537</v>
      </c>
      <c r="E24" s="176" t="s">
        <v>538</v>
      </c>
      <c r="F24" s="178"/>
      <c r="G24" s="178"/>
      <c r="H24" s="178"/>
      <c r="I24" s="178"/>
      <c r="J24" s="178"/>
      <c r="K24" s="178"/>
      <c r="L24" s="178"/>
      <c r="M24" s="178"/>
      <c r="N24" s="178"/>
      <c r="O24" s="178"/>
      <c r="P24" s="178"/>
      <c r="Q24" s="178"/>
      <c r="R24" s="212" t="s">
        <v>539</v>
      </c>
      <c r="S24" s="212" t="s">
        <v>487</v>
      </c>
      <c r="T24" s="491" t="s">
        <v>540</v>
      </c>
      <c r="U24" s="449"/>
      <c r="V24" s="181" t="s">
        <v>541</v>
      </c>
      <c r="W24" s="182" t="s">
        <v>542</v>
      </c>
    </row>
    <row r="25" spans="2:23" ht="183.75" customHeight="1" thickBot="1" x14ac:dyDescent="0.3">
      <c r="B25" s="442"/>
      <c r="C25" s="444"/>
      <c r="D25" s="496"/>
      <c r="E25" s="176" t="s">
        <v>543</v>
      </c>
      <c r="F25" s="184"/>
      <c r="G25" s="184"/>
      <c r="H25" s="184"/>
      <c r="I25" s="184"/>
      <c r="J25" s="184"/>
      <c r="K25" s="184"/>
      <c r="L25" s="184"/>
      <c r="M25" s="184"/>
      <c r="N25" s="184"/>
      <c r="O25" s="184"/>
      <c r="P25" s="184"/>
      <c r="Q25" s="184"/>
      <c r="R25" s="213" t="s">
        <v>529</v>
      </c>
      <c r="S25" s="213" t="s">
        <v>544</v>
      </c>
      <c r="T25" s="497"/>
      <c r="U25" s="451"/>
      <c r="V25" s="192" t="s">
        <v>545</v>
      </c>
      <c r="W25" s="214" t="s">
        <v>546</v>
      </c>
    </row>
    <row r="26" spans="2:23" ht="182.25" customHeight="1" thickBot="1" x14ac:dyDescent="0.3">
      <c r="B26" s="486"/>
      <c r="C26" s="494"/>
      <c r="D26" s="447"/>
      <c r="E26" s="188" t="s">
        <v>547</v>
      </c>
      <c r="F26" s="184"/>
      <c r="G26" s="184"/>
      <c r="H26" s="184"/>
      <c r="I26" s="184"/>
      <c r="J26" s="184"/>
      <c r="K26" s="184"/>
      <c r="L26" s="184"/>
      <c r="M26" s="184"/>
      <c r="N26" s="184"/>
      <c r="O26" s="184"/>
      <c r="P26" s="184"/>
      <c r="Q26" s="184"/>
      <c r="R26" s="188" t="s">
        <v>548</v>
      </c>
      <c r="S26" s="188" t="s">
        <v>487</v>
      </c>
      <c r="T26" s="452"/>
      <c r="U26" s="453"/>
      <c r="V26" s="215" t="s">
        <v>549</v>
      </c>
      <c r="W26" s="216" t="s">
        <v>550</v>
      </c>
    </row>
    <row r="27" spans="2:23" ht="114" customHeight="1" x14ac:dyDescent="0.25">
      <c r="B27" s="442" t="s">
        <v>551</v>
      </c>
      <c r="C27" s="217" t="s">
        <v>552</v>
      </c>
      <c r="D27" s="218" t="s">
        <v>553</v>
      </c>
      <c r="E27" s="176" t="s">
        <v>554</v>
      </c>
      <c r="F27" s="179"/>
      <c r="G27" s="179"/>
      <c r="H27" s="179"/>
      <c r="I27" s="179"/>
      <c r="J27" s="179"/>
      <c r="K27" s="179"/>
      <c r="L27" s="179"/>
      <c r="M27" s="179"/>
      <c r="N27" s="179"/>
      <c r="O27" s="179"/>
      <c r="P27" s="179"/>
      <c r="Q27" s="179"/>
      <c r="R27" s="212" t="s">
        <v>555</v>
      </c>
      <c r="S27" s="212" t="s">
        <v>487</v>
      </c>
      <c r="T27" s="487" t="s">
        <v>556</v>
      </c>
      <c r="U27" s="488"/>
      <c r="V27" s="219" t="s">
        <v>557</v>
      </c>
      <c r="W27" s="220" t="s">
        <v>558</v>
      </c>
    </row>
    <row r="28" spans="2:23" ht="170.25" customHeight="1" thickBot="1" x14ac:dyDescent="0.3">
      <c r="B28" s="486"/>
      <c r="C28" s="221" t="s">
        <v>559</v>
      </c>
      <c r="D28" s="188" t="s">
        <v>560</v>
      </c>
      <c r="E28" s="200" t="s">
        <v>561</v>
      </c>
      <c r="F28" s="202"/>
      <c r="G28" s="201"/>
      <c r="H28" s="201"/>
      <c r="I28" s="201"/>
      <c r="J28" s="201"/>
      <c r="K28" s="201"/>
      <c r="L28" s="201"/>
      <c r="M28" s="201"/>
      <c r="N28" s="222"/>
      <c r="O28" s="222"/>
      <c r="P28" s="222"/>
      <c r="Q28" s="222"/>
      <c r="R28" s="200" t="s">
        <v>562</v>
      </c>
      <c r="S28" s="200" t="s">
        <v>487</v>
      </c>
      <c r="T28" s="489" t="s">
        <v>563</v>
      </c>
      <c r="U28" s="451"/>
      <c r="V28" s="192" t="s">
        <v>564</v>
      </c>
      <c r="W28" s="193" t="s">
        <v>565</v>
      </c>
    </row>
    <row r="29" spans="2:23" ht="262.5" customHeight="1" x14ac:dyDescent="0.25">
      <c r="B29" s="441" t="s">
        <v>566</v>
      </c>
      <c r="C29" s="223" t="s">
        <v>567</v>
      </c>
      <c r="D29" s="490" t="s">
        <v>568</v>
      </c>
      <c r="E29" s="212" t="s">
        <v>569</v>
      </c>
      <c r="F29" s="212"/>
      <c r="G29" s="224"/>
      <c r="H29" s="224"/>
      <c r="I29" s="224"/>
      <c r="J29" s="224"/>
      <c r="K29" s="224"/>
      <c r="L29" s="224"/>
      <c r="M29" s="224"/>
      <c r="N29" s="224"/>
      <c r="O29" s="224"/>
      <c r="P29" s="224"/>
      <c r="Q29" s="224"/>
      <c r="R29" s="490" t="s">
        <v>570</v>
      </c>
      <c r="S29" s="212" t="s">
        <v>571</v>
      </c>
      <c r="T29" s="491" t="s">
        <v>572</v>
      </c>
      <c r="U29" s="449"/>
      <c r="V29" s="225" t="s">
        <v>573</v>
      </c>
      <c r="W29" s="182" t="s">
        <v>574</v>
      </c>
    </row>
    <row r="30" spans="2:23" ht="116.25" customHeight="1" thickBot="1" x14ac:dyDescent="0.3">
      <c r="B30" s="486"/>
      <c r="C30" s="226" t="s">
        <v>575</v>
      </c>
      <c r="D30" s="447"/>
      <c r="E30" s="227" t="s">
        <v>576</v>
      </c>
      <c r="F30" s="228"/>
      <c r="G30" s="228"/>
      <c r="H30" s="228"/>
      <c r="I30" s="228"/>
      <c r="J30" s="228"/>
      <c r="K30" s="228"/>
      <c r="L30" s="228"/>
      <c r="M30" s="228"/>
      <c r="N30" s="228"/>
      <c r="O30" s="228"/>
      <c r="P30" s="228"/>
      <c r="Q30" s="228"/>
      <c r="R30" s="447"/>
      <c r="S30" s="227" t="s">
        <v>487</v>
      </c>
      <c r="T30" s="492"/>
      <c r="U30" s="493"/>
      <c r="V30" s="192" t="s">
        <v>577</v>
      </c>
      <c r="W30" s="193" t="s">
        <v>578</v>
      </c>
    </row>
    <row r="31" spans="2:23" ht="34.5" customHeight="1" thickBot="1" x14ac:dyDescent="0.3">
      <c r="B31" s="424" t="s">
        <v>579</v>
      </c>
      <c r="C31" s="425"/>
      <c r="D31" s="425"/>
      <c r="E31" s="425"/>
      <c r="F31" s="425"/>
      <c r="G31" s="425"/>
      <c r="H31" s="425"/>
      <c r="I31" s="425"/>
      <c r="J31" s="425"/>
      <c r="K31" s="425"/>
      <c r="L31" s="425"/>
      <c r="M31" s="425"/>
      <c r="N31" s="425"/>
      <c r="O31" s="425"/>
      <c r="P31" s="425"/>
      <c r="Q31" s="425"/>
      <c r="R31" s="425"/>
      <c r="S31" s="425"/>
      <c r="T31" s="425"/>
      <c r="U31" s="425"/>
      <c r="V31" s="425"/>
      <c r="W31" s="426"/>
    </row>
    <row r="32" spans="2:23" ht="17.25" customHeight="1" thickBot="1" x14ac:dyDescent="0.3">
      <c r="B32" s="427" t="s">
        <v>580</v>
      </c>
      <c r="C32" s="428"/>
      <c r="D32" s="428"/>
      <c r="E32" s="428"/>
      <c r="F32" s="428"/>
      <c r="G32" s="428"/>
      <c r="H32" s="428"/>
      <c r="I32" s="428"/>
      <c r="J32" s="428"/>
      <c r="K32" s="428"/>
      <c r="L32" s="428"/>
      <c r="M32" s="428"/>
      <c r="N32" s="428"/>
      <c r="O32" s="428"/>
      <c r="P32" s="428"/>
      <c r="Q32" s="428"/>
      <c r="R32" s="428"/>
      <c r="S32" s="428"/>
      <c r="T32" s="428"/>
      <c r="U32" s="428"/>
      <c r="V32" s="428"/>
      <c r="W32" s="429"/>
    </row>
    <row r="33" spans="2:23" ht="13.5" customHeight="1" x14ac:dyDescent="0.25">
      <c r="B33" s="430" t="s">
        <v>7</v>
      </c>
      <c r="C33" s="432" t="s">
        <v>8</v>
      </c>
      <c r="D33" s="434" t="s">
        <v>9</v>
      </c>
      <c r="E33" s="439" t="s">
        <v>10</v>
      </c>
      <c r="F33" s="480">
        <v>2015</v>
      </c>
      <c r="G33" s="481"/>
      <c r="H33" s="481"/>
      <c r="I33" s="481"/>
      <c r="J33" s="481"/>
      <c r="K33" s="481"/>
      <c r="L33" s="481"/>
      <c r="M33" s="481"/>
      <c r="N33" s="481"/>
      <c r="O33" s="481"/>
      <c r="P33" s="481"/>
      <c r="Q33" s="482"/>
      <c r="R33" s="483" t="s">
        <v>100</v>
      </c>
      <c r="S33" s="500" t="s">
        <v>101</v>
      </c>
      <c r="T33" s="502" t="s">
        <v>14</v>
      </c>
      <c r="U33" s="466"/>
      <c r="V33" s="455" t="s">
        <v>102</v>
      </c>
      <c r="W33" s="457" t="s">
        <v>103</v>
      </c>
    </row>
    <row r="34" spans="2:23" ht="29.25" customHeight="1" thickBot="1" x14ac:dyDescent="0.3">
      <c r="B34" s="431"/>
      <c r="C34" s="433"/>
      <c r="D34" s="435"/>
      <c r="E34" s="440"/>
      <c r="F34" s="211" t="s">
        <v>15</v>
      </c>
      <c r="G34" s="211" t="s">
        <v>16</v>
      </c>
      <c r="H34" s="211" t="s">
        <v>17</v>
      </c>
      <c r="I34" s="211" t="s">
        <v>18</v>
      </c>
      <c r="J34" s="211" t="s">
        <v>17</v>
      </c>
      <c r="K34" s="211" t="s">
        <v>19</v>
      </c>
      <c r="L34" s="211" t="s">
        <v>19</v>
      </c>
      <c r="M34" s="211" t="s">
        <v>18</v>
      </c>
      <c r="N34" s="211" t="s">
        <v>20</v>
      </c>
      <c r="O34" s="211" t="s">
        <v>21</v>
      </c>
      <c r="P34" s="211" t="s">
        <v>22</v>
      </c>
      <c r="Q34" s="211" t="s">
        <v>23</v>
      </c>
      <c r="R34" s="484"/>
      <c r="S34" s="501"/>
      <c r="T34" s="503"/>
      <c r="U34" s="468"/>
      <c r="V34" s="456"/>
      <c r="W34" s="458"/>
    </row>
    <row r="35" spans="2:23" ht="199.5" customHeight="1" thickBot="1" x14ac:dyDescent="0.3">
      <c r="B35" s="441" t="s">
        <v>581</v>
      </c>
      <c r="C35" s="443" t="s">
        <v>582</v>
      </c>
      <c r="D35" s="490" t="s">
        <v>583</v>
      </c>
      <c r="E35" s="212" t="s">
        <v>584</v>
      </c>
      <c r="F35" s="179"/>
      <c r="G35" s="179"/>
      <c r="H35" s="179"/>
      <c r="I35" s="179"/>
      <c r="J35" s="179"/>
      <c r="K35" s="179"/>
      <c r="L35" s="179"/>
      <c r="M35" s="179"/>
      <c r="N35" s="179"/>
      <c r="O35" s="179"/>
      <c r="P35" s="179"/>
      <c r="Q35" s="179"/>
      <c r="R35" s="498" t="s">
        <v>585</v>
      </c>
      <c r="S35" s="498" t="s">
        <v>487</v>
      </c>
      <c r="T35" s="499" t="s">
        <v>586</v>
      </c>
      <c r="U35" s="449"/>
      <c r="V35" s="181" t="s">
        <v>587</v>
      </c>
      <c r="W35" s="182" t="s">
        <v>588</v>
      </c>
    </row>
    <row r="36" spans="2:23" ht="291.75" customHeight="1" thickBot="1" x14ac:dyDescent="0.3">
      <c r="B36" s="470"/>
      <c r="C36" s="494"/>
      <c r="D36" s="447"/>
      <c r="E36" s="188" t="s">
        <v>589</v>
      </c>
      <c r="F36" s="190"/>
      <c r="G36" s="190"/>
      <c r="H36" s="190"/>
      <c r="I36" s="190"/>
      <c r="J36" s="190"/>
      <c r="K36" s="190"/>
      <c r="L36" s="190"/>
      <c r="M36" s="190"/>
      <c r="N36" s="190"/>
      <c r="O36" s="190"/>
      <c r="P36" s="190"/>
      <c r="Q36" s="190"/>
      <c r="R36" s="447"/>
      <c r="S36" s="447"/>
      <c r="T36" s="452"/>
      <c r="U36" s="453"/>
      <c r="V36" s="181" t="s">
        <v>590</v>
      </c>
      <c r="W36" s="181" t="s">
        <v>591</v>
      </c>
    </row>
    <row r="37" spans="2:23" ht="37.5" customHeight="1" thickBot="1" x14ac:dyDescent="0.3">
      <c r="B37" s="474" t="s">
        <v>592</v>
      </c>
      <c r="C37" s="475"/>
      <c r="D37" s="475"/>
      <c r="E37" s="475"/>
      <c r="F37" s="475"/>
      <c r="G37" s="475"/>
      <c r="H37" s="475"/>
      <c r="I37" s="475"/>
      <c r="J37" s="475"/>
      <c r="K37" s="475"/>
      <c r="L37" s="475"/>
      <c r="M37" s="475"/>
      <c r="N37" s="475"/>
      <c r="O37" s="475"/>
      <c r="P37" s="475"/>
      <c r="Q37" s="475"/>
      <c r="R37" s="475"/>
      <c r="S37" s="475"/>
      <c r="T37" s="475"/>
      <c r="U37" s="475"/>
      <c r="V37" s="475"/>
      <c r="W37" s="476"/>
    </row>
    <row r="38" spans="2:23" ht="37.5" customHeight="1" thickBot="1" x14ac:dyDescent="0.3">
      <c r="B38" s="477" t="s">
        <v>593</v>
      </c>
      <c r="C38" s="478"/>
      <c r="D38" s="478"/>
      <c r="E38" s="478"/>
      <c r="F38" s="478"/>
      <c r="G38" s="478"/>
      <c r="H38" s="478"/>
      <c r="I38" s="478"/>
      <c r="J38" s="478"/>
      <c r="K38" s="478"/>
      <c r="L38" s="478"/>
      <c r="M38" s="478"/>
      <c r="N38" s="478"/>
      <c r="O38" s="478"/>
      <c r="P38" s="478"/>
      <c r="Q38" s="478"/>
      <c r="R38" s="478"/>
      <c r="S38" s="478"/>
      <c r="T38" s="478"/>
      <c r="U38" s="478"/>
      <c r="V38" s="478"/>
      <c r="W38" s="479"/>
    </row>
    <row r="39" spans="2:23" x14ac:dyDescent="0.25">
      <c r="B39" s="430" t="s">
        <v>7</v>
      </c>
      <c r="C39" s="432" t="s">
        <v>8</v>
      </c>
      <c r="D39" s="434" t="s">
        <v>9</v>
      </c>
      <c r="E39" s="432" t="s">
        <v>10</v>
      </c>
      <c r="F39" s="436">
        <v>2016</v>
      </c>
      <c r="G39" s="437"/>
      <c r="H39" s="437"/>
      <c r="I39" s="437"/>
      <c r="J39" s="437"/>
      <c r="K39" s="437"/>
      <c r="L39" s="437"/>
      <c r="M39" s="437"/>
      <c r="N39" s="437"/>
      <c r="O39" s="437"/>
      <c r="P39" s="437"/>
      <c r="Q39" s="438"/>
      <c r="R39" s="434" t="s">
        <v>100</v>
      </c>
      <c r="S39" s="439" t="s">
        <v>101</v>
      </c>
      <c r="T39" s="454" t="s">
        <v>14</v>
      </c>
      <c r="U39" s="449"/>
      <c r="V39" s="455" t="s">
        <v>102</v>
      </c>
      <c r="W39" s="457" t="s">
        <v>103</v>
      </c>
    </row>
    <row r="40" spans="2:23" ht="41.25" customHeight="1" thickBot="1" x14ac:dyDescent="0.3">
      <c r="B40" s="431"/>
      <c r="C40" s="433"/>
      <c r="D40" s="435"/>
      <c r="E40" s="433"/>
      <c r="F40" s="174" t="s">
        <v>15</v>
      </c>
      <c r="G40" s="174" t="s">
        <v>16</v>
      </c>
      <c r="H40" s="174" t="s">
        <v>17</v>
      </c>
      <c r="I40" s="174" t="s">
        <v>18</v>
      </c>
      <c r="J40" s="174" t="s">
        <v>17</v>
      </c>
      <c r="K40" s="174" t="s">
        <v>19</v>
      </c>
      <c r="L40" s="174" t="s">
        <v>19</v>
      </c>
      <c r="M40" s="174" t="s">
        <v>18</v>
      </c>
      <c r="N40" s="174" t="s">
        <v>20</v>
      </c>
      <c r="O40" s="174" t="s">
        <v>21</v>
      </c>
      <c r="P40" s="174" t="s">
        <v>22</v>
      </c>
      <c r="Q40" s="174" t="s">
        <v>23</v>
      </c>
      <c r="R40" s="435"/>
      <c r="S40" s="440"/>
      <c r="T40" s="440"/>
      <c r="U40" s="453"/>
      <c r="V40" s="456"/>
      <c r="W40" s="458"/>
    </row>
    <row r="41" spans="2:23" ht="153" customHeight="1" x14ac:dyDescent="0.25">
      <c r="B41" s="442" t="s">
        <v>594</v>
      </c>
      <c r="C41" s="515" t="s">
        <v>595</v>
      </c>
      <c r="D41" s="490" t="s">
        <v>596</v>
      </c>
      <c r="E41" s="213" t="s">
        <v>597</v>
      </c>
      <c r="F41" s="229"/>
      <c r="G41" s="229"/>
      <c r="H41" s="229"/>
      <c r="I41" s="229"/>
      <c r="J41" s="184"/>
      <c r="K41" s="184"/>
      <c r="L41" s="184"/>
      <c r="M41" s="184"/>
      <c r="N41" s="184"/>
      <c r="O41" s="184"/>
      <c r="P41" s="184"/>
      <c r="Q41" s="184"/>
      <c r="R41" s="490" t="s">
        <v>598</v>
      </c>
      <c r="S41" s="518" t="s">
        <v>599</v>
      </c>
      <c r="T41" s="519" t="s">
        <v>600</v>
      </c>
      <c r="U41" s="449"/>
      <c r="V41" s="181" t="s">
        <v>601</v>
      </c>
      <c r="W41" s="182" t="s">
        <v>602</v>
      </c>
    </row>
    <row r="42" spans="2:23" ht="142.5" customHeight="1" x14ac:dyDescent="0.25">
      <c r="B42" s="442"/>
      <c r="C42" s="516"/>
      <c r="D42" s="496"/>
      <c r="E42" s="213" t="s">
        <v>603</v>
      </c>
      <c r="F42" s="184"/>
      <c r="G42" s="184"/>
      <c r="H42" s="184"/>
      <c r="I42" s="184"/>
      <c r="J42" s="184"/>
      <c r="K42" s="184"/>
      <c r="L42" s="184"/>
      <c r="M42" s="184"/>
      <c r="N42" s="184"/>
      <c r="O42" s="184"/>
      <c r="P42" s="184"/>
      <c r="Q42" s="184"/>
      <c r="R42" s="495"/>
      <c r="S42" s="496"/>
      <c r="T42" s="497"/>
      <c r="U42" s="451"/>
      <c r="V42" s="186" t="s">
        <v>604</v>
      </c>
      <c r="W42" s="198" t="s">
        <v>605</v>
      </c>
    </row>
    <row r="43" spans="2:23" ht="81" customHeight="1" x14ac:dyDescent="0.25">
      <c r="B43" s="442"/>
      <c r="C43" s="516"/>
      <c r="D43" s="496"/>
      <c r="E43" s="213" t="s">
        <v>606</v>
      </c>
      <c r="F43" s="229"/>
      <c r="G43" s="184"/>
      <c r="H43" s="184"/>
      <c r="I43" s="184"/>
      <c r="J43" s="184"/>
      <c r="K43" s="184"/>
      <c r="L43" s="184"/>
      <c r="M43" s="184"/>
      <c r="N43" s="184"/>
      <c r="O43" s="184"/>
      <c r="P43" s="184"/>
      <c r="Q43" s="184"/>
      <c r="R43" s="495"/>
      <c r="S43" s="496"/>
      <c r="T43" s="497"/>
      <c r="U43" s="451"/>
      <c r="V43" s="186" t="s">
        <v>607</v>
      </c>
      <c r="W43" s="198" t="s">
        <v>608</v>
      </c>
    </row>
    <row r="44" spans="2:23" ht="99.75" customHeight="1" thickBot="1" x14ac:dyDescent="0.3">
      <c r="B44" s="514"/>
      <c r="C44" s="506"/>
      <c r="D44" s="506"/>
      <c r="E44" s="213" t="s">
        <v>609</v>
      </c>
      <c r="F44" s="184"/>
      <c r="G44" s="184"/>
      <c r="H44" s="184"/>
      <c r="I44" s="184"/>
      <c r="J44" s="184"/>
      <c r="K44" s="184"/>
      <c r="L44" s="184"/>
      <c r="M44" s="184"/>
      <c r="N44" s="184"/>
      <c r="O44" s="184"/>
      <c r="P44" s="184"/>
      <c r="Q44" s="184"/>
      <c r="R44" s="517"/>
      <c r="S44" s="506"/>
      <c r="T44" s="520"/>
      <c r="U44" s="521"/>
      <c r="V44" s="192" t="s">
        <v>610</v>
      </c>
      <c r="W44" s="193" t="s">
        <v>611</v>
      </c>
    </row>
    <row r="45" spans="2:23" ht="119.25" customHeight="1" thickBot="1" x14ac:dyDescent="0.3">
      <c r="B45" s="514"/>
      <c r="C45" s="522" t="s">
        <v>612</v>
      </c>
      <c r="D45" s="495" t="s">
        <v>613</v>
      </c>
      <c r="E45" s="213" t="s">
        <v>614</v>
      </c>
      <c r="F45" s="230"/>
      <c r="G45" s="184"/>
      <c r="H45" s="184"/>
      <c r="I45" s="184"/>
      <c r="J45" s="184"/>
      <c r="K45" s="184"/>
      <c r="L45" s="184"/>
      <c r="M45" s="184"/>
      <c r="N45" s="184"/>
      <c r="O45" s="184"/>
      <c r="P45" s="184"/>
      <c r="Q45" s="184"/>
      <c r="R45" s="504" t="s">
        <v>615</v>
      </c>
      <c r="S45" s="505" t="s">
        <v>599</v>
      </c>
      <c r="T45" s="507" t="s">
        <v>616</v>
      </c>
      <c r="U45" s="508"/>
      <c r="V45" s="192" t="s">
        <v>617</v>
      </c>
      <c r="W45" s="192" t="s">
        <v>618</v>
      </c>
    </row>
    <row r="46" spans="2:23" ht="105.75" customHeight="1" x14ac:dyDescent="0.25">
      <c r="B46" s="514"/>
      <c r="C46" s="496"/>
      <c r="D46" s="496"/>
      <c r="E46" s="213" t="s">
        <v>619</v>
      </c>
      <c r="F46" s="230"/>
      <c r="G46" s="184"/>
      <c r="H46" s="184"/>
      <c r="I46" s="184"/>
      <c r="J46" s="184"/>
      <c r="K46" s="184"/>
      <c r="L46" s="184"/>
      <c r="M46" s="184"/>
      <c r="N46" s="184"/>
      <c r="O46" s="184"/>
      <c r="P46" s="184"/>
      <c r="Q46" s="184"/>
      <c r="R46" s="495"/>
      <c r="S46" s="496"/>
      <c r="T46" s="489"/>
      <c r="U46" s="509"/>
      <c r="V46" s="181" t="s">
        <v>620</v>
      </c>
      <c r="W46" s="182" t="s">
        <v>621</v>
      </c>
    </row>
    <row r="47" spans="2:23" ht="121.5" customHeight="1" x14ac:dyDescent="0.25">
      <c r="B47" s="514"/>
      <c r="C47" s="506"/>
      <c r="D47" s="496"/>
      <c r="E47" s="213" t="s">
        <v>622</v>
      </c>
      <c r="F47" s="184"/>
      <c r="G47" s="184"/>
      <c r="H47" s="184"/>
      <c r="I47" s="184"/>
      <c r="J47" s="184"/>
      <c r="K47" s="184"/>
      <c r="L47" s="184"/>
      <c r="M47" s="184"/>
      <c r="N47" s="184"/>
      <c r="O47" s="184"/>
      <c r="P47" s="184"/>
      <c r="Q47" s="184"/>
      <c r="R47" s="495"/>
      <c r="S47" s="506"/>
      <c r="T47" s="510"/>
      <c r="U47" s="511"/>
      <c r="V47" s="186" t="s">
        <v>623</v>
      </c>
      <c r="W47" s="198" t="s">
        <v>624</v>
      </c>
    </row>
    <row r="48" spans="2:23" ht="174" customHeight="1" thickBot="1" x14ac:dyDescent="0.3">
      <c r="B48" s="470"/>
      <c r="C48" s="231" t="s">
        <v>625</v>
      </c>
      <c r="D48" s="188" t="s">
        <v>626</v>
      </c>
      <c r="E48" s="188" t="s">
        <v>627</v>
      </c>
      <c r="F48" s="174"/>
      <c r="G48" s="174"/>
      <c r="H48" s="190"/>
      <c r="I48" s="174"/>
      <c r="J48" s="174"/>
      <c r="K48" s="190"/>
      <c r="L48" s="174"/>
      <c r="M48" s="174"/>
      <c r="N48" s="190"/>
      <c r="O48" s="174"/>
      <c r="P48" s="174"/>
      <c r="Q48" s="190"/>
      <c r="R48" s="447"/>
      <c r="S48" s="232" t="s">
        <v>599</v>
      </c>
      <c r="T48" s="512" t="s">
        <v>628</v>
      </c>
      <c r="U48" s="513"/>
      <c r="V48" s="192" t="s">
        <v>629</v>
      </c>
      <c r="W48" s="193" t="s">
        <v>630</v>
      </c>
    </row>
    <row r="49" spans="2:23" ht="27" customHeight="1" thickBot="1" x14ac:dyDescent="0.3">
      <c r="B49" s="474" t="s">
        <v>631</v>
      </c>
      <c r="C49" s="475"/>
      <c r="D49" s="475"/>
      <c r="E49" s="475"/>
      <c r="F49" s="475"/>
      <c r="G49" s="475"/>
      <c r="H49" s="475"/>
      <c r="I49" s="475"/>
      <c r="J49" s="475"/>
      <c r="K49" s="475"/>
      <c r="L49" s="475"/>
      <c r="M49" s="475"/>
      <c r="N49" s="475"/>
      <c r="O49" s="475"/>
      <c r="P49" s="475"/>
      <c r="Q49" s="475"/>
      <c r="R49" s="475"/>
      <c r="S49" s="475"/>
      <c r="T49" s="475"/>
      <c r="U49" s="475"/>
      <c r="V49" s="475"/>
      <c r="W49" s="476"/>
    </row>
    <row r="50" spans="2:23" ht="31.5" customHeight="1" thickBot="1" x14ac:dyDescent="0.3">
      <c r="B50" s="477" t="s">
        <v>632</v>
      </c>
      <c r="C50" s="478"/>
      <c r="D50" s="478"/>
      <c r="E50" s="478"/>
      <c r="F50" s="478"/>
      <c r="G50" s="478"/>
      <c r="H50" s="478"/>
      <c r="I50" s="478"/>
      <c r="J50" s="478"/>
      <c r="K50" s="478"/>
      <c r="L50" s="478"/>
      <c r="M50" s="478"/>
      <c r="N50" s="478"/>
      <c r="O50" s="478"/>
      <c r="P50" s="478"/>
      <c r="Q50" s="478"/>
      <c r="R50" s="478"/>
      <c r="S50" s="478"/>
      <c r="T50" s="478"/>
      <c r="U50" s="478"/>
      <c r="V50" s="478"/>
      <c r="W50" s="479"/>
    </row>
    <row r="51" spans="2:23" x14ac:dyDescent="0.25">
      <c r="B51" s="430" t="s">
        <v>7</v>
      </c>
      <c r="C51" s="432" t="s">
        <v>8</v>
      </c>
      <c r="D51" s="434" t="s">
        <v>9</v>
      </c>
      <c r="E51" s="432" t="s">
        <v>10</v>
      </c>
      <c r="F51" s="436">
        <v>2016</v>
      </c>
      <c r="G51" s="437"/>
      <c r="H51" s="437"/>
      <c r="I51" s="437"/>
      <c r="J51" s="437"/>
      <c r="K51" s="437"/>
      <c r="L51" s="437"/>
      <c r="M51" s="437"/>
      <c r="N51" s="437"/>
      <c r="O51" s="437"/>
      <c r="P51" s="437"/>
      <c r="Q51" s="438"/>
      <c r="R51" s="434" t="s">
        <v>100</v>
      </c>
      <c r="S51" s="439" t="s">
        <v>101</v>
      </c>
      <c r="T51" s="454" t="s">
        <v>14</v>
      </c>
      <c r="U51" s="449"/>
      <c r="V51" s="455" t="s">
        <v>102</v>
      </c>
      <c r="W51" s="457" t="s">
        <v>103</v>
      </c>
    </row>
    <row r="52" spans="2:23" ht="27" customHeight="1" thickBot="1" x14ac:dyDescent="0.3">
      <c r="B52" s="431"/>
      <c r="C52" s="433"/>
      <c r="D52" s="435"/>
      <c r="E52" s="433"/>
      <c r="F52" s="174" t="s">
        <v>15</v>
      </c>
      <c r="G52" s="174" t="s">
        <v>16</v>
      </c>
      <c r="H52" s="174" t="s">
        <v>17</v>
      </c>
      <c r="I52" s="174" t="s">
        <v>18</v>
      </c>
      <c r="J52" s="174" t="s">
        <v>17</v>
      </c>
      <c r="K52" s="174" t="s">
        <v>19</v>
      </c>
      <c r="L52" s="174" t="s">
        <v>19</v>
      </c>
      <c r="M52" s="174" t="s">
        <v>18</v>
      </c>
      <c r="N52" s="174" t="s">
        <v>20</v>
      </c>
      <c r="O52" s="174" t="s">
        <v>21</v>
      </c>
      <c r="P52" s="174" t="s">
        <v>22</v>
      </c>
      <c r="Q52" s="174" t="s">
        <v>23</v>
      </c>
      <c r="R52" s="435"/>
      <c r="S52" s="440"/>
      <c r="T52" s="440"/>
      <c r="U52" s="453"/>
      <c r="V52" s="456"/>
      <c r="W52" s="458"/>
    </row>
    <row r="53" spans="2:23" ht="83.25" customHeight="1" x14ac:dyDescent="0.25">
      <c r="B53" s="523" t="s">
        <v>633</v>
      </c>
      <c r="C53" s="194" t="s">
        <v>634</v>
      </c>
      <c r="D53" s="490" t="s">
        <v>635</v>
      </c>
      <c r="E53" s="212" t="s">
        <v>636</v>
      </c>
      <c r="F53" s="233"/>
      <c r="G53" s="179"/>
      <c r="H53" s="179"/>
      <c r="I53" s="179"/>
      <c r="J53" s="179"/>
      <c r="K53" s="179"/>
      <c r="L53" s="179"/>
      <c r="M53" s="179"/>
      <c r="N53" s="179"/>
      <c r="O53" s="179"/>
      <c r="P53" s="179"/>
      <c r="Q53" s="179"/>
      <c r="R53" s="498" t="s">
        <v>637</v>
      </c>
      <c r="S53" s="525" t="s">
        <v>487</v>
      </c>
      <c r="T53" s="499" t="s">
        <v>638</v>
      </c>
      <c r="U53" s="449"/>
      <c r="V53" s="181" t="s">
        <v>639</v>
      </c>
      <c r="W53" s="182" t="s">
        <v>640</v>
      </c>
    </row>
    <row r="54" spans="2:23" ht="141" customHeight="1" thickBot="1" x14ac:dyDescent="0.3">
      <c r="B54" s="524"/>
      <c r="C54" s="231" t="s">
        <v>641</v>
      </c>
      <c r="D54" s="447"/>
      <c r="E54" s="188" t="s">
        <v>642</v>
      </c>
      <c r="F54" s="190"/>
      <c r="G54" s="190"/>
      <c r="H54" s="190"/>
      <c r="I54" s="190"/>
      <c r="J54" s="190"/>
      <c r="K54" s="190"/>
      <c r="L54" s="190"/>
      <c r="M54" s="190"/>
      <c r="N54" s="190"/>
      <c r="O54" s="190"/>
      <c r="P54" s="190"/>
      <c r="Q54" s="190"/>
      <c r="R54" s="447"/>
      <c r="S54" s="526"/>
      <c r="T54" s="452"/>
      <c r="U54" s="453"/>
      <c r="V54" s="192" t="s">
        <v>643</v>
      </c>
      <c r="W54" s="193" t="s">
        <v>644</v>
      </c>
    </row>
  </sheetData>
  <mergeCells count="119">
    <mergeCell ref="S51:S52"/>
    <mergeCell ref="T51:U52"/>
    <mergeCell ref="V51:V52"/>
    <mergeCell ref="W51:W52"/>
    <mergeCell ref="B53:B54"/>
    <mergeCell ref="D53:D54"/>
    <mergeCell ref="R53:R54"/>
    <mergeCell ref="S53:S54"/>
    <mergeCell ref="T53:U54"/>
    <mergeCell ref="B51:B52"/>
    <mergeCell ref="C51:C52"/>
    <mergeCell ref="D51:D52"/>
    <mergeCell ref="E51:E52"/>
    <mergeCell ref="F51:Q51"/>
    <mergeCell ref="R51:R52"/>
    <mergeCell ref="R45:R48"/>
    <mergeCell ref="S45:S47"/>
    <mergeCell ref="T45:U47"/>
    <mergeCell ref="T48:U48"/>
    <mergeCell ref="B49:W49"/>
    <mergeCell ref="B50:W50"/>
    <mergeCell ref="V39:V40"/>
    <mergeCell ref="W39:W40"/>
    <mergeCell ref="B41:B48"/>
    <mergeCell ref="C41:C44"/>
    <mergeCell ref="D41:D44"/>
    <mergeCell ref="R41:R44"/>
    <mergeCell ref="S41:S44"/>
    <mergeCell ref="T41:U44"/>
    <mergeCell ref="C45:C47"/>
    <mergeCell ref="D45:D47"/>
    <mergeCell ref="B37:W37"/>
    <mergeCell ref="B38:W38"/>
    <mergeCell ref="B39:B40"/>
    <mergeCell ref="C39:C40"/>
    <mergeCell ref="D39:D40"/>
    <mergeCell ref="E39:E40"/>
    <mergeCell ref="F39:Q39"/>
    <mergeCell ref="R39:R40"/>
    <mergeCell ref="S39:S40"/>
    <mergeCell ref="T39:U40"/>
    <mergeCell ref="V33:V34"/>
    <mergeCell ref="W33:W34"/>
    <mergeCell ref="B35:B36"/>
    <mergeCell ref="C35:C36"/>
    <mergeCell ref="D35:D36"/>
    <mergeCell ref="R35:R36"/>
    <mergeCell ref="S35:S36"/>
    <mergeCell ref="T35:U36"/>
    <mergeCell ref="B31:W31"/>
    <mergeCell ref="B32:W32"/>
    <mergeCell ref="B33:B34"/>
    <mergeCell ref="C33:C34"/>
    <mergeCell ref="D33:D34"/>
    <mergeCell ref="E33:E34"/>
    <mergeCell ref="F33:Q33"/>
    <mergeCell ref="R33:R34"/>
    <mergeCell ref="S33:S34"/>
    <mergeCell ref="T33:U34"/>
    <mergeCell ref="B27:B28"/>
    <mergeCell ref="T27:U27"/>
    <mergeCell ref="T28:U28"/>
    <mergeCell ref="B29:B30"/>
    <mergeCell ref="D29:D30"/>
    <mergeCell ref="R29:R30"/>
    <mergeCell ref="T29:U30"/>
    <mergeCell ref="V22:V23"/>
    <mergeCell ref="W22:W23"/>
    <mergeCell ref="B24:B26"/>
    <mergeCell ref="C24:C26"/>
    <mergeCell ref="D24:D26"/>
    <mergeCell ref="T24:U26"/>
    <mergeCell ref="B20:W20"/>
    <mergeCell ref="B21:W21"/>
    <mergeCell ref="B22:B23"/>
    <mergeCell ref="C22:C23"/>
    <mergeCell ref="D22:D23"/>
    <mergeCell ref="E22:E23"/>
    <mergeCell ref="F22:Q22"/>
    <mergeCell ref="R22:R23"/>
    <mergeCell ref="S22:S23"/>
    <mergeCell ref="T22:U23"/>
    <mergeCell ref="S16:S17"/>
    <mergeCell ref="T16:U17"/>
    <mergeCell ref="V16:V17"/>
    <mergeCell ref="W16:W17"/>
    <mergeCell ref="B18:B19"/>
    <mergeCell ref="T18:U18"/>
    <mergeCell ref="T19:U19"/>
    <mergeCell ref="B16:B17"/>
    <mergeCell ref="C16:C17"/>
    <mergeCell ref="D16:D17"/>
    <mergeCell ref="E16:E17"/>
    <mergeCell ref="F16:Q16"/>
    <mergeCell ref="R16:R17"/>
    <mergeCell ref="B10:B13"/>
    <mergeCell ref="C10:C13"/>
    <mergeCell ref="D10:D13"/>
    <mergeCell ref="T10:U13"/>
    <mergeCell ref="B14:W14"/>
    <mergeCell ref="B15:W15"/>
    <mergeCell ref="T5:U6"/>
    <mergeCell ref="V5:V6"/>
    <mergeCell ref="W5:W6"/>
    <mergeCell ref="B7:B9"/>
    <mergeCell ref="C7:C9"/>
    <mergeCell ref="D7:D9"/>
    <mergeCell ref="R7:R9"/>
    <mergeCell ref="T7:U9"/>
    <mergeCell ref="B2:U2"/>
    <mergeCell ref="B3:W3"/>
    <mergeCell ref="B4:W4"/>
    <mergeCell ref="B5:B6"/>
    <mergeCell ref="C5:C6"/>
    <mergeCell ref="D5:D6"/>
    <mergeCell ref="E5:E6"/>
    <mergeCell ref="F5:Q5"/>
    <mergeCell ref="R5:R6"/>
    <mergeCell ref="S5:S6"/>
  </mergeCells>
  <printOptions horizontalCentered="1" verticalCentered="1"/>
  <pageMargins left="0.23622047244094491" right="0.23622047244094491" top="0.39370078740157483" bottom="0.39370078740157483" header="0.31496062992125984" footer="0.31496062992125984"/>
  <pageSetup paperSize="17"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T35"/>
  <sheetViews>
    <sheetView zoomScale="73" zoomScaleNormal="73" zoomScaleSheetLayoutView="80" workbookViewId="0">
      <selection activeCell="AT8" sqref="AT8"/>
    </sheetView>
  </sheetViews>
  <sheetFormatPr baseColWidth="10" defaultColWidth="9.140625" defaultRowHeight="13.5" x14ac:dyDescent="0.25"/>
  <cols>
    <col min="1" max="1" width="21.42578125" style="56" customWidth="1"/>
    <col min="2" max="2" width="24.140625" style="56" customWidth="1"/>
    <col min="3" max="3" width="21.5703125" style="56" customWidth="1"/>
    <col min="4" max="4" width="36.28515625" style="57" customWidth="1"/>
    <col min="5" max="5" width="23.5703125" style="57" hidden="1" customWidth="1"/>
    <col min="6" max="6" width="21" style="170" hidden="1" customWidth="1"/>
    <col min="7" max="7" width="17.42578125" style="79" hidden="1" customWidth="1"/>
    <col min="8" max="19" width="1.5703125" style="79" hidden="1" customWidth="1"/>
    <col min="20" max="20" width="2.28515625" style="79" customWidth="1"/>
    <col min="21" max="21" width="2.140625" style="79" customWidth="1"/>
    <col min="22" max="22" width="2.42578125" style="79" customWidth="1"/>
    <col min="23" max="23" width="2.28515625" style="79" customWidth="1"/>
    <col min="24" max="24" width="2.42578125" style="79" customWidth="1"/>
    <col min="25" max="26" width="1.85546875" style="79" customWidth="1"/>
    <col min="27" max="31" width="2.28515625" style="79" customWidth="1"/>
    <col min="32" max="32" width="18.28515625" style="79" hidden="1" customWidth="1"/>
    <col min="33" max="33" width="17.85546875" style="79" hidden="1" customWidth="1"/>
    <col min="34" max="34" width="14.140625" style="79" hidden="1" customWidth="1"/>
    <col min="35" max="35" width="18.5703125" style="79" hidden="1" customWidth="1"/>
    <col min="36" max="36" width="17.85546875" style="79" hidden="1" customWidth="1"/>
    <col min="37" max="37" width="18.28515625" style="79" hidden="1" customWidth="1"/>
    <col min="38" max="40" width="20.7109375" style="79" hidden="1" customWidth="1"/>
    <col min="41" max="41" width="44.140625" style="79" hidden="1" customWidth="1"/>
    <col min="42" max="42" width="19.7109375" style="170" customWidth="1"/>
    <col min="43" max="43" width="13.42578125" style="170" customWidth="1"/>
    <col min="44" max="44" width="13.85546875" style="79" customWidth="1"/>
    <col min="45" max="45" width="30.85546875" style="79" customWidth="1"/>
    <col min="46" max="46" width="37.5703125" style="79" customWidth="1"/>
    <col min="47" max="256" width="9.140625" style="79"/>
    <col min="257" max="257" width="21.42578125" style="79" customWidth="1"/>
    <col min="258" max="258" width="24.140625" style="79" customWidth="1"/>
    <col min="259" max="259" width="21.5703125" style="79" customWidth="1"/>
    <col min="260" max="260" width="36.28515625" style="79" customWidth="1"/>
    <col min="261" max="275" width="0" style="79" hidden="1" customWidth="1"/>
    <col min="276" max="276" width="2.28515625" style="79" customWidth="1"/>
    <col min="277" max="277" width="2.140625" style="79" customWidth="1"/>
    <col min="278" max="278" width="2.42578125" style="79" customWidth="1"/>
    <col min="279" max="279" width="2.28515625" style="79" customWidth="1"/>
    <col min="280" max="280" width="2.42578125" style="79" customWidth="1"/>
    <col min="281" max="282" width="1.85546875" style="79" customWidth="1"/>
    <col min="283" max="287" width="2.28515625" style="79" customWidth="1"/>
    <col min="288" max="297" width="0" style="79" hidden="1" customWidth="1"/>
    <col min="298" max="298" width="19.7109375" style="79" customWidth="1"/>
    <col min="299" max="299" width="13.42578125" style="79" customWidth="1"/>
    <col min="300" max="300" width="13.85546875" style="79" customWidth="1"/>
    <col min="301" max="301" width="30.85546875" style="79" customWidth="1"/>
    <col min="302" max="302" width="37.5703125" style="79" customWidth="1"/>
    <col min="303" max="512" width="9.140625" style="79"/>
    <col min="513" max="513" width="21.42578125" style="79" customWidth="1"/>
    <col min="514" max="514" width="24.140625" style="79" customWidth="1"/>
    <col min="515" max="515" width="21.5703125" style="79" customWidth="1"/>
    <col min="516" max="516" width="36.28515625" style="79" customWidth="1"/>
    <col min="517" max="531" width="0" style="79" hidden="1" customWidth="1"/>
    <col min="532" max="532" width="2.28515625" style="79" customWidth="1"/>
    <col min="533" max="533" width="2.140625" style="79" customWidth="1"/>
    <col min="534" max="534" width="2.42578125" style="79" customWidth="1"/>
    <col min="535" max="535" width="2.28515625" style="79" customWidth="1"/>
    <col min="536" max="536" width="2.42578125" style="79" customWidth="1"/>
    <col min="537" max="538" width="1.85546875" style="79" customWidth="1"/>
    <col min="539" max="543" width="2.28515625" style="79" customWidth="1"/>
    <col min="544" max="553" width="0" style="79" hidden="1" customWidth="1"/>
    <col min="554" max="554" width="19.7109375" style="79" customWidth="1"/>
    <col min="555" max="555" width="13.42578125" style="79" customWidth="1"/>
    <col min="556" max="556" width="13.85546875" style="79" customWidth="1"/>
    <col min="557" max="557" width="30.85546875" style="79" customWidth="1"/>
    <col min="558" max="558" width="37.5703125" style="79" customWidth="1"/>
    <col min="559" max="768" width="9.140625" style="79"/>
    <col min="769" max="769" width="21.42578125" style="79" customWidth="1"/>
    <col min="770" max="770" width="24.140625" style="79" customWidth="1"/>
    <col min="771" max="771" width="21.5703125" style="79" customWidth="1"/>
    <col min="772" max="772" width="36.28515625" style="79" customWidth="1"/>
    <col min="773" max="787" width="0" style="79" hidden="1" customWidth="1"/>
    <col min="788" max="788" width="2.28515625" style="79" customWidth="1"/>
    <col min="789" max="789" width="2.140625" style="79" customWidth="1"/>
    <col min="790" max="790" width="2.42578125" style="79" customWidth="1"/>
    <col min="791" max="791" width="2.28515625" style="79" customWidth="1"/>
    <col min="792" max="792" width="2.42578125" style="79" customWidth="1"/>
    <col min="793" max="794" width="1.85546875" style="79" customWidth="1"/>
    <col min="795" max="799" width="2.28515625" style="79" customWidth="1"/>
    <col min="800" max="809" width="0" style="79" hidden="1" customWidth="1"/>
    <col min="810" max="810" width="19.7109375" style="79" customWidth="1"/>
    <col min="811" max="811" width="13.42578125" style="79" customWidth="1"/>
    <col min="812" max="812" width="13.85546875" style="79" customWidth="1"/>
    <col min="813" max="813" width="30.85546875" style="79" customWidth="1"/>
    <col min="814" max="814" width="37.5703125" style="79" customWidth="1"/>
    <col min="815" max="1024" width="9.140625" style="79"/>
    <col min="1025" max="1025" width="21.42578125" style="79" customWidth="1"/>
    <col min="1026" max="1026" width="24.140625" style="79" customWidth="1"/>
    <col min="1027" max="1027" width="21.5703125" style="79" customWidth="1"/>
    <col min="1028" max="1028" width="36.28515625" style="79" customWidth="1"/>
    <col min="1029" max="1043" width="0" style="79" hidden="1" customWidth="1"/>
    <col min="1044" max="1044" width="2.28515625" style="79" customWidth="1"/>
    <col min="1045" max="1045" width="2.140625" style="79" customWidth="1"/>
    <col min="1046" max="1046" width="2.42578125" style="79" customWidth="1"/>
    <col min="1047" max="1047" width="2.28515625" style="79" customWidth="1"/>
    <col min="1048" max="1048" width="2.42578125" style="79" customWidth="1"/>
    <col min="1049" max="1050" width="1.85546875" style="79" customWidth="1"/>
    <col min="1051" max="1055" width="2.28515625" style="79" customWidth="1"/>
    <col min="1056" max="1065" width="0" style="79" hidden="1" customWidth="1"/>
    <col min="1066" max="1066" width="19.7109375" style="79" customWidth="1"/>
    <col min="1067" max="1067" width="13.42578125" style="79" customWidth="1"/>
    <col min="1068" max="1068" width="13.85546875" style="79" customWidth="1"/>
    <col min="1069" max="1069" width="30.85546875" style="79" customWidth="1"/>
    <col min="1070" max="1070" width="37.5703125" style="79" customWidth="1"/>
    <col min="1071" max="1280" width="9.140625" style="79"/>
    <col min="1281" max="1281" width="21.42578125" style="79" customWidth="1"/>
    <col min="1282" max="1282" width="24.140625" style="79" customWidth="1"/>
    <col min="1283" max="1283" width="21.5703125" style="79" customWidth="1"/>
    <col min="1284" max="1284" width="36.28515625" style="79" customWidth="1"/>
    <col min="1285" max="1299" width="0" style="79" hidden="1" customWidth="1"/>
    <col min="1300" max="1300" width="2.28515625" style="79" customWidth="1"/>
    <col min="1301" max="1301" width="2.140625" style="79" customWidth="1"/>
    <col min="1302" max="1302" width="2.42578125" style="79" customWidth="1"/>
    <col min="1303" max="1303" width="2.28515625" style="79" customWidth="1"/>
    <col min="1304" max="1304" width="2.42578125" style="79" customWidth="1"/>
    <col min="1305" max="1306" width="1.85546875" style="79" customWidth="1"/>
    <col min="1307" max="1311" width="2.28515625" style="79" customWidth="1"/>
    <col min="1312" max="1321" width="0" style="79" hidden="1" customWidth="1"/>
    <col min="1322" max="1322" width="19.7109375" style="79" customWidth="1"/>
    <col min="1323" max="1323" width="13.42578125" style="79" customWidth="1"/>
    <col min="1324" max="1324" width="13.85546875" style="79" customWidth="1"/>
    <col min="1325" max="1325" width="30.85546875" style="79" customWidth="1"/>
    <col min="1326" max="1326" width="37.5703125" style="79" customWidth="1"/>
    <col min="1327" max="1536" width="9.140625" style="79"/>
    <col min="1537" max="1537" width="21.42578125" style="79" customWidth="1"/>
    <col min="1538" max="1538" width="24.140625" style="79" customWidth="1"/>
    <col min="1539" max="1539" width="21.5703125" style="79" customWidth="1"/>
    <col min="1540" max="1540" width="36.28515625" style="79" customWidth="1"/>
    <col min="1541" max="1555" width="0" style="79" hidden="1" customWidth="1"/>
    <col min="1556" max="1556" width="2.28515625" style="79" customWidth="1"/>
    <col min="1557" max="1557" width="2.140625" style="79" customWidth="1"/>
    <col min="1558" max="1558" width="2.42578125" style="79" customWidth="1"/>
    <col min="1559" max="1559" width="2.28515625" style="79" customWidth="1"/>
    <col min="1560" max="1560" width="2.42578125" style="79" customWidth="1"/>
    <col min="1561" max="1562" width="1.85546875" style="79" customWidth="1"/>
    <col min="1563" max="1567" width="2.28515625" style="79" customWidth="1"/>
    <col min="1568" max="1577" width="0" style="79" hidden="1" customWidth="1"/>
    <col min="1578" max="1578" width="19.7109375" style="79" customWidth="1"/>
    <col min="1579" max="1579" width="13.42578125" style="79" customWidth="1"/>
    <col min="1580" max="1580" width="13.85546875" style="79" customWidth="1"/>
    <col min="1581" max="1581" width="30.85546875" style="79" customWidth="1"/>
    <col min="1582" max="1582" width="37.5703125" style="79" customWidth="1"/>
    <col min="1583" max="1792" width="9.140625" style="79"/>
    <col min="1793" max="1793" width="21.42578125" style="79" customWidth="1"/>
    <col min="1794" max="1794" width="24.140625" style="79" customWidth="1"/>
    <col min="1795" max="1795" width="21.5703125" style="79" customWidth="1"/>
    <col min="1796" max="1796" width="36.28515625" style="79" customWidth="1"/>
    <col min="1797" max="1811" width="0" style="79" hidden="1" customWidth="1"/>
    <col min="1812" max="1812" width="2.28515625" style="79" customWidth="1"/>
    <col min="1813" max="1813" width="2.140625" style="79" customWidth="1"/>
    <col min="1814" max="1814" width="2.42578125" style="79" customWidth="1"/>
    <col min="1815" max="1815" width="2.28515625" style="79" customWidth="1"/>
    <col min="1816" max="1816" width="2.42578125" style="79" customWidth="1"/>
    <col min="1817" max="1818" width="1.85546875" style="79" customWidth="1"/>
    <col min="1819" max="1823" width="2.28515625" style="79" customWidth="1"/>
    <col min="1824" max="1833" width="0" style="79" hidden="1" customWidth="1"/>
    <col min="1834" max="1834" width="19.7109375" style="79" customWidth="1"/>
    <col min="1835" max="1835" width="13.42578125" style="79" customWidth="1"/>
    <col min="1836" max="1836" width="13.85546875" style="79" customWidth="1"/>
    <col min="1837" max="1837" width="30.85546875" style="79" customWidth="1"/>
    <col min="1838" max="1838" width="37.5703125" style="79" customWidth="1"/>
    <col min="1839" max="2048" width="9.140625" style="79"/>
    <col min="2049" max="2049" width="21.42578125" style="79" customWidth="1"/>
    <col min="2050" max="2050" width="24.140625" style="79" customWidth="1"/>
    <col min="2051" max="2051" width="21.5703125" style="79" customWidth="1"/>
    <col min="2052" max="2052" width="36.28515625" style="79" customWidth="1"/>
    <col min="2053" max="2067" width="0" style="79" hidden="1" customWidth="1"/>
    <col min="2068" max="2068" width="2.28515625" style="79" customWidth="1"/>
    <col min="2069" max="2069" width="2.140625" style="79" customWidth="1"/>
    <col min="2070" max="2070" width="2.42578125" style="79" customWidth="1"/>
    <col min="2071" max="2071" width="2.28515625" style="79" customWidth="1"/>
    <col min="2072" max="2072" width="2.42578125" style="79" customWidth="1"/>
    <col min="2073" max="2074" width="1.85546875" style="79" customWidth="1"/>
    <col min="2075" max="2079" width="2.28515625" style="79" customWidth="1"/>
    <col min="2080" max="2089" width="0" style="79" hidden="1" customWidth="1"/>
    <col min="2090" max="2090" width="19.7109375" style="79" customWidth="1"/>
    <col min="2091" max="2091" width="13.42578125" style="79" customWidth="1"/>
    <col min="2092" max="2092" width="13.85546875" style="79" customWidth="1"/>
    <col min="2093" max="2093" width="30.85546875" style="79" customWidth="1"/>
    <col min="2094" max="2094" width="37.5703125" style="79" customWidth="1"/>
    <col min="2095" max="2304" width="9.140625" style="79"/>
    <col min="2305" max="2305" width="21.42578125" style="79" customWidth="1"/>
    <col min="2306" max="2306" width="24.140625" style="79" customWidth="1"/>
    <col min="2307" max="2307" width="21.5703125" style="79" customWidth="1"/>
    <col min="2308" max="2308" width="36.28515625" style="79" customWidth="1"/>
    <col min="2309" max="2323" width="0" style="79" hidden="1" customWidth="1"/>
    <col min="2324" max="2324" width="2.28515625" style="79" customWidth="1"/>
    <col min="2325" max="2325" width="2.140625" style="79" customWidth="1"/>
    <col min="2326" max="2326" width="2.42578125" style="79" customWidth="1"/>
    <col min="2327" max="2327" width="2.28515625" style="79" customWidth="1"/>
    <col min="2328" max="2328" width="2.42578125" style="79" customWidth="1"/>
    <col min="2329" max="2330" width="1.85546875" style="79" customWidth="1"/>
    <col min="2331" max="2335" width="2.28515625" style="79" customWidth="1"/>
    <col min="2336" max="2345" width="0" style="79" hidden="1" customWidth="1"/>
    <col min="2346" max="2346" width="19.7109375" style="79" customWidth="1"/>
    <col min="2347" max="2347" width="13.42578125" style="79" customWidth="1"/>
    <col min="2348" max="2348" width="13.85546875" style="79" customWidth="1"/>
    <col min="2349" max="2349" width="30.85546875" style="79" customWidth="1"/>
    <col min="2350" max="2350" width="37.5703125" style="79" customWidth="1"/>
    <col min="2351" max="2560" width="9.140625" style="79"/>
    <col min="2561" max="2561" width="21.42578125" style="79" customWidth="1"/>
    <col min="2562" max="2562" width="24.140625" style="79" customWidth="1"/>
    <col min="2563" max="2563" width="21.5703125" style="79" customWidth="1"/>
    <col min="2564" max="2564" width="36.28515625" style="79" customWidth="1"/>
    <col min="2565" max="2579" width="0" style="79" hidden="1" customWidth="1"/>
    <col min="2580" max="2580" width="2.28515625" style="79" customWidth="1"/>
    <col min="2581" max="2581" width="2.140625" style="79" customWidth="1"/>
    <col min="2582" max="2582" width="2.42578125" style="79" customWidth="1"/>
    <col min="2583" max="2583" width="2.28515625" style="79" customWidth="1"/>
    <col min="2584" max="2584" width="2.42578125" style="79" customWidth="1"/>
    <col min="2585" max="2586" width="1.85546875" style="79" customWidth="1"/>
    <col min="2587" max="2591" width="2.28515625" style="79" customWidth="1"/>
    <col min="2592" max="2601" width="0" style="79" hidden="1" customWidth="1"/>
    <col min="2602" max="2602" width="19.7109375" style="79" customWidth="1"/>
    <col min="2603" max="2603" width="13.42578125" style="79" customWidth="1"/>
    <col min="2604" max="2604" width="13.85546875" style="79" customWidth="1"/>
    <col min="2605" max="2605" width="30.85546875" style="79" customWidth="1"/>
    <col min="2606" max="2606" width="37.5703125" style="79" customWidth="1"/>
    <col min="2607" max="2816" width="9.140625" style="79"/>
    <col min="2817" max="2817" width="21.42578125" style="79" customWidth="1"/>
    <col min="2818" max="2818" width="24.140625" style="79" customWidth="1"/>
    <col min="2819" max="2819" width="21.5703125" style="79" customWidth="1"/>
    <col min="2820" max="2820" width="36.28515625" style="79" customWidth="1"/>
    <col min="2821" max="2835" width="0" style="79" hidden="1" customWidth="1"/>
    <col min="2836" max="2836" width="2.28515625" style="79" customWidth="1"/>
    <col min="2837" max="2837" width="2.140625" style="79" customWidth="1"/>
    <col min="2838" max="2838" width="2.42578125" style="79" customWidth="1"/>
    <col min="2839" max="2839" width="2.28515625" style="79" customWidth="1"/>
    <col min="2840" max="2840" width="2.42578125" style="79" customWidth="1"/>
    <col min="2841" max="2842" width="1.85546875" style="79" customWidth="1"/>
    <col min="2843" max="2847" width="2.28515625" style="79" customWidth="1"/>
    <col min="2848" max="2857" width="0" style="79" hidden="1" customWidth="1"/>
    <col min="2858" max="2858" width="19.7109375" style="79" customWidth="1"/>
    <col min="2859" max="2859" width="13.42578125" style="79" customWidth="1"/>
    <col min="2860" max="2860" width="13.85546875" style="79" customWidth="1"/>
    <col min="2861" max="2861" width="30.85546875" style="79" customWidth="1"/>
    <col min="2862" max="2862" width="37.5703125" style="79" customWidth="1"/>
    <col min="2863" max="3072" width="9.140625" style="79"/>
    <col min="3073" max="3073" width="21.42578125" style="79" customWidth="1"/>
    <col min="3074" max="3074" width="24.140625" style="79" customWidth="1"/>
    <col min="3075" max="3075" width="21.5703125" style="79" customWidth="1"/>
    <col min="3076" max="3076" width="36.28515625" style="79" customWidth="1"/>
    <col min="3077" max="3091" width="0" style="79" hidden="1" customWidth="1"/>
    <col min="3092" max="3092" width="2.28515625" style="79" customWidth="1"/>
    <col min="3093" max="3093" width="2.140625" style="79" customWidth="1"/>
    <col min="3094" max="3094" width="2.42578125" style="79" customWidth="1"/>
    <col min="3095" max="3095" width="2.28515625" style="79" customWidth="1"/>
    <col min="3096" max="3096" width="2.42578125" style="79" customWidth="1"/>
    <col min="3097" max="3098" width="1.85546875" style="79" customWidth="1"/>
    <col min="3099" max="3103" width="2.28515625" style="79" customWidth="1"/>
    <col min="3104" max="3113" width="0" style="79" hidden="1" customWidth="1"/>
    <col min="3114" max="3114" width="19.7109375" style="79" customWidth="1"/>
    <col min="3115" max="3115" width="13.42578125" style="79" customWidth="1"/>
    <col min="3116" max="3116" width="13.85546875" style="79" customWidth="1"/>
    <col min="3117" max="3117" width="30.85546875" style="79" customWidth="1"/>
    <col min="3118" max="3118" width="37.5703125" style="79" customWidth="1"/>
    <col min="3119" max="3328" width="9.140625" style="79"/>
    <col min="3329" max="3329" width="21.42578125" style="79" customWidth="1"/>
    <col min="3330" max="3330" width="24.140625" style="79" customWidth="1"/>
    <col min="3331" max="3331" width="21.5703125" style="79" customWidth="1"/>
    <col min="3332" max="3332" width="36.28515625" style="79" customWidth="1"/>
    <col min="3333" max="3347" width="0" style="79" hidden="1" customWidth="1"/>
    <col min="3348" max="3348" width="2.28515625" style="79" customWidth="1"/>
    <col min="3349" max="3349" width="2.140625" style="79" customWidth="1"/>
    <col min="3350" max="3350" width="2.42578125" style="79" customWidth="1"/>
    <col min="3351" max="3351" width="2.28515625" style="79" customWidth="1"/>
    <col min="3352" max="3352" width="2.42578125" style="79" customWidth="1"/>
    <col min="3353" max="3354" width="1.85546875" style="79" customWidth="1"/>
    <col min="3355" max="3359" width="2.28515625" style="79" customWidth="1"/>
    <col min="3360" max="3369" width="0" style="79" hidden="1" customWidth="1"/>
    <col min="3370" max="3370" width="19.7109375" style="79" customWidth="1"/>
    <col min="3371" max="3371" width="13.42578125" style="79" customWidth="1"/>
    <col min="3372" max="3372" width="13.85546875" style="79" customWidth="1"/>
    <col min="3373" max="3373" width="30.85546875" style="79" customWidth="1"/>
    <col min="3374" max="3374" width="37.5703125" style="79" customWidth="1"/>
    <col min="3375" max="3584" width="9.140625" style="79"/>
    <col min="3585" max="3585" width="21.42578125" style="79" customWidth="1"/>
    <col min="3586" max="3586" width="24.140625" style="79" customWidth="1"/>
    <col min="3587" max="3587" width="21.5703125" style="79" customWidth="1"/>
    <col min="3588" max="3588" width="36.28515625" style="79" customWidth="1"/>
    <col min="3589" max="3603" width="0" style="79" hidden="1" customWidth="1"/>
    <col min="3604" max="3604" width="2.28515625" style="79" customWidth="1"/>
    <col min="3605" max="3605" width="2.140625" style="79" customWidth="1"/>
    <col min="3606" max="3606" width="2.42578125" style="79" customWidth="1"/>
    <col min="3607" max="3607" width="2.28515625" style="79" customWidth="1"/>
    <col min="3608" max="3608" width="2.42578125" style="79" customWidth="1"/>
    <col min="3609" max="3610" width="1.85546875" style="79" customWidth="1"/>
    <col min="3611" max="3615" width="2.28515625" style="79" customWidth="1"/>
    <col min="3616" max="3625" width="0" style="79" hidden="1" customWidth="1"/>
    <col min="3626" max="3626" width="19.7109375" style="79" customWidth="1"/>
    <col min="3627" max="3627" width="13.42578125" style="79" customWidth="1"/>
    <col min="3628" max="3628" width="13.85546875" style="79" customWidth="1"/>
    <col min="3629" max="3629" width="30.85546875" style="79" customWidth="1"/>
    <col min="3630" max="3630" width="37.5703125" style="79" customWidth="1"/>
    <col min="3631" max="3840" width="9.140625" style="79"/>
    <col min="3841" max="3841" width="21.42578125" style="79" customWidth="1"/>
    <col min="3842" max="3842" width="24.140625" style="79" customWidth="1"/>
    <col min="3843" max="3843" width="21.5703125" style="79" customWidth="1"/>
    <col min="3844" max="3844" width="36.28515625" style="79" customWidth="1"/>
    <col min="3845" max="3859" width="0" style="79" hidden="1" customWidth="1"/>
    <col min="3860" max="3860" width="2.28515625" style="79" customWidth="1"/>
    <col min="3861" max="3861" width="2.140625" style="79" customWidth="1"/>
    <col min="3862" max="3862" width="2.42578125" style="79" customWidth="1"/>
    <col min="3863" max="3863" width="2.28515625" style="79" customWidth="1"/>
    <col min="3864" max="3864" width="2.42578125" style="79" customWidth="1"/>
    <col min="3865" max="3866" width="1.85546875" style="79" customWidth="1"/>
    <col min="3867" max="3871" width="2.28515625" style="79" customWidth="1"/>
    <col min="3872" max="3881" width="0" style="79" hidden="1" customWidth="1"/>
    <col min="3882" max="3882" width="19.7109375" style="79" customWidth="1"/>
    <col min="3883" max="3883" width="13.42578125" style="79" customWidth="1"/>
    <col min="3884" max="3884" width="13.85546875" style="79" customWidth="1"/>
    <col min="3885" max="3885" width="30.85546875" style="79" customWidth="1"/>
    <col min="3886" max="3886" width="37.5703125" style="79" customWidth="1"/>
    <col min="3887" max="4096" width="9.140625" style="79"/>
    <col min="4097" max="4097" width="21.42578125" style="79" customWidth="1"/>
    <col min="4098" max="4098" width="24.140625" style="79" customWidth="1"/>
    <col min="4099" max="4099" width="21.5703125" style="79" customWidth="1"/>
    <col min="4100" max="4100" width="36.28515625" style="79" customWidth="1"/>
    <col min="4101" max="4115" width="0" style="79" hidden="1" customWidth="1"/>
    <col min="4116" max="4116" width="2.28515625" style="79" customWidth="1"/>
    <col min="4117" max="4117" width="2.140625" style="79" customWidth="1"/>
    <col min="4118" max="4118" width="2.42578125" style="79" customWidth="1"/>
    <col min="4119" max="4119" width="2.28515625" style="79" customWidth="1"/>
    <col min="4120" max="4120" width="2.42578125" style="79" customWidth="1"/>
    <col min="4121" max="4122" width="1.85546875" style="79" customWidth="1"/>
    <col min="4123" max="4127" width="2.28515625" style="79" customWidth="1"/>
    <col min="4128" max="4137" width="0" style="79" hidden="1" customWidth="1"/>
    <col min="4138" max="4138" width="19.7109375" style="79" customWidth="1"/>
    <col min="4139" max="4139" width="13.42578125" style="79" customWidth="1"/>
    <col min="4140" max="4140" width="13.85546875" style="79" customWidth="1"/>
    <col min="4141" max="4141" width="30.85546875" style="79" customWidth="1"/>
    <col min="4142" max="4142" width="37.5703125" style="79" customWidth="1"/>
    <col min="4143" max="4352" width="9.140625" style="79"/>
    <col min="4353" max="4353" width="21.42578125" style="79" customWidth="1"/>
    <col min="4354" max="4354" width="24.140625" style="79" customWidth="1"/>
    <col min="4355" max="4355" width="21.5703125" style="79" customWidth="1"/>
    <col min="4356" max="4356" width="36.28515625" style="79" customWidth="1"/>
    <col min="4357" max="4371" width="0" style="79" hidden="1" customWidth="1"/>
    <col min="4372" max="4372" width="2.28515625" style="79" customWidth="1"/>
    <col min="4373" max="4373" width="2.140625" style="79" customWidth="1"/>
    <col min="4374" max="4374" width="2.42578125" style="79" customWidth="1"/>
    <col min="4375" max="4375" width="2.28515625" style="79" customWidth="1"/>
    <col min="4376" max="4376" width="2.42578125" style="79" customWidth="1"/>
    <col min="4377" max="4378" width="1.85546875" style="79" customWidth="1"/>
    <col min="4379" max="4383" width="2.28515625" style="79" customWidth="1"/>
    <col min="4384" max="4393" width="0" style="79" hidden="1" customWidth="1"/>
    <col min="4394" max="4394" width="19.7109375" style="79" customWidth="1"/>
    <col min="4395" max="4395" width="13.42578125" style="79" customWidth="1"/>
    <col min="4396" max="4396" width="13.85546875" style="79" customWidth="1"/>
    <col min="4397" max="4397" width="30.85546875" style="79" customWidth="1"/>
    <col min="4398" max="4398" width="37.5703125" style="79" customWidth="1"/>
    <col min="4399" max="4608" width="9.140625" style="79"/>
    <col min="4609" max="4609" width="21.42578125" style="79" customWidth="1"/>
    <col min="4610" max="4610" width="24.140625" style="79" customWidth="1"/>
    <col min="4611" max="4611" width="21.5703125" style="79" customWidth="1"/>
    <col min="4612" max="4612" width="36.28515625" style="79" customWidth="1"/>
    <col min="4613" max="4627" width="0" style="79" hidden="1" customWidth="1"/>
    <col min="4628" max="4628" width="2.28515625" style="79" customWidth="1"/>
    <col min="4629" max="4629" width="2.140625" style="79" customWidth="1"/>
    <col min="4630" max="4630" width="2.42578125" style="79" customWidth="1"/>
    <col min="4631" max="4631" width="2.28515625" style="79" customWidth="1"/>
    <col min="4632" max="4632" width="2.42578125" style="79" customWidth="1"/>
    <col min="4633" max="4634" width="1.85546875" style="79" customWidth="1"/>
    <col min="4635" max="4639" width="2.28515625" style="79" customWidth="1"/>
    <col min="4640" max="4649" width="0" style="79" hidden="1" customWidth="1"/>
    <col min="4650" max="4650" width="19.7109375" style="79" customWidth="1"/>
    <col min="4651" max="4651" width="13.42578125" style="79" customWidth="1"/>
    <col min="4652" max="4652" width="13.85546875" style="79" customWidth="1"/>
    <col min="4653" max="4653" width="30.85546875" style="79" customWidth="1"/>
    <col min="4654" max="4654" width="37.5703125" style="79" customWidth="1"/>
    <col min="4655" max="4864" width="9.140625" style="79"/>
    <col min="4865" max="4865" width="21.42578125" style="79" customWidth="1"/>
    <col min="4866" max="4866" width="24.140625" style="79" customWidth="1"/>
    <col min="4867" max="4867" width="21.5703125" style="79" customWidth="1"/>
    <col min="4868" max="4868" width="36.28515625" style="79" customWidth="1"/>
    <col min="4869" max="4883" width="0" style="79" hidden="1" customWidth="1"/>
    <col min="4884" max="4884" width="2.28515625" style="79" customWidth="1"/>
    <col min="4885" max="4885" width="2.140625" style="79" customWidth="1"/>
    <col min="4886" max="4886" width="2.42578125" style="79" customWidth="1"/>
    <col min="4887" max="4887" width="2.28515625" style="79" customWidth="1"/>
    <col min="4888" max="4888" width="2.42578125" style="79" customWidth="1"/>
    <col min="4889" max="4890" width="1.85546875" style="79" customWidth="1"/>
    <col min="4891" max="4895" width="2.28515625" style="79" customWidth="1"/>
    <col min="4896" max="4905" width="0" style="79" hidden="1" customWidth="1"/>
    <col min="4906" max="4906" width="19.7109375" style="79" customWidth="1"/>
    <col min="4907" max="4907" width="13.42578125" style="79" customWidth="1"/>
    <col min="4908" max="4908" width="13.85546875" style="79" customWidth="1"/>
    <col min="4909" max="4909" width="30.85546875" style="79" customWidth="1"/>
    <col min="4910" max="4910" width="37.5703125" style="79" customWidth="1"/>
    <col min="4911" max="5120" width="9.140625" style="79"/>
    <col min="5121" max="5121" width="21.42578125" style="79" customWidth="1"/>
    <col min="5122" max="5122" width="24.140625" style="79" customWidth="1"/>
    <col min="5123" max="5123" width="21.5703125" style="79" customWidth="1"/>
    <col min="5124" max="5124" width="36.28515625" style="79" customWidth="1"/>
    <col min="5125" max="5139" width="0" style="79" hidden="1" customWidth="1"/>
    <col min="5140" max="5140" width="2.28515625" style="79" customWidth="1"/>
    <col min="5141" max="5141" width="2.140625" style="79" customWidth="1"/>
    <col min="5142" max="5142" width="2.42578125" style="79" customWidth="1"/>
    <col min="5143" max="5143" width="2.28515625" style="79" customWidth="1"/>
    <col min="5144" max="5144" width="2.42578125" style="79" customWidth="1"/>
    <col min="5145" max="5146" width="1.85546875" style="79" customWidth="1"/>
    <col min="5147" max="5151" width="2.28515625" style="79" customWidth="1"/>
    <col min="5152" max="5161" width="0" style="79" hidden="1" customWidth="1"/>
    <col min="5162" max="5162" width="19.7109375" style="79" customWidth="1"/>
    <col min="5163" max="5163" width="13.42578125" style="79" customWidth="1"/>
    <col min="5164" max="5164" width="13.85546875" style="79" customWidth="1"/>
    <col min="5165" max="5165" width="30.85546875" style="79" customWidth="1"/>
    <col min="5166" max="5166" width="37.5703125" style="79" customWidth="1"/>
    <col min="5167" max="5376" width="9.140625" style="79"/>
    <col min="5377" max="5377" width="21.42578125" style="79" customWidth="1"/>
    <col min="5378" max="5378" width="24.140625" style="79" customWidth="1"/>
    <col min="5379" max="5379" width="21.5703125" style="79" customWidth="1"/>
    <col min="5380" max="5380" width="36.28515625" style="79" customWidth="1"/>
    <col min="5381" max="5395" width="0" style="79" hidden="1" customWidth="1"/>
    <col min="5396" max="5396" width="2.28515625" style="79" customWidth="1"/>
    <col min="5397" max="5397" width="2.140625" style="79" customWidth="1"/>
    <col min="5398" max="5398" width="2.42578125" style="79" customWidth="1"/>
    <col min="5399" max="5399" width="2.28515625" style="79" customWidth="1"/>
    <col min="5400" max="5400" width="2.42578125" style="79" customWidth="1"/>
    <col min="5401" max="5402" width="1.85546875" style="79" customWidth="1"/>
    <col min="5403" max="5407" width="2.28515625" style="79" customWidth="1"/>
    <col min="5408" max="5417" width="0" style="79" hidden="1" customWidth="1"/>
    <col min="5418" max="5418" width="19.7109375" style="79" customWidth="1"/>
    <col min="5419" max="5419" width="13.42578125" style="79" customWidth="1"/>
    <col min="5420" max="5420" width="13.85546875" style="79" customWidth="1"/>
    <col min="5421" max="5421" width="30.85546875" style="79" customWidth="1"/>
    <col min="5422" max="5422" width="37.5703125" style="79" customWidth="1"/>
    <col min="5423" max="5632" width="9.140625" style="79"/>
    <col min="5633" max="5633" width="21.42578125" style="79" customWidth="1"/>
    <col min="5634" max="5634" width="24.140625" style="79" customWidth="1"/>
    <col min="5635" max="5635" width="21.5703125" style="79" customWidth="1"/>
    <col min="5636" max="5636" width="36.28515625" style="79" customWidth="1"/>
    <col min="5637" max="5651" width="0" style="79" hidden="1" customWidth="1"/>
    <col min="5652" max="5652" width="2.28515625" style="79" customWidth="1"/>
    <col min="5653" max="5653" width="2.140625" style="79" customWidth="1"/>
    <col min="5654" max="5654" width="2.42578125" style="79" customWidth="1"/>
    <col min="5655" max="5655" width="2.28515625" style="79" customWidth="1"/>
    <col min="5656" max="5656" width="2.42578125" style="79" customWidth="1"/>
    <col min="5657" max="5658" width="1.85546875" style="79" customWidth="1"/>
    <col min="5659" max="5663" width="2.28515625" style="79" customWidth="1"/>
    <col min="5664" max="5673" width="0" style="79" hidden="1" customWidth="1"/>
    <col min="5674" max="5674" width="19.7109375" style="79" customWidth="1"/>
    <col min="5675" max="5675" width="13.42578125" style="79" customWidth="1"/>
    <col min="5676" max="5676" width="13.85546875" style="79" customWidth="1"/>
    <col min="5677" max="5677" width="30.85546875" style="79" customWidth="1"/>
    <col min="5678" max="5678" width="37.5703125" style="79" customWidth="1"/>
    <col min="5679" max="5888" width="9.140625" style="79"/>
    <col min="5889" max="5889" width="21.42578125" style="79" customWidth="1"/>
    <col min="5890" max="5890" width="24.140625" style="79" customWidth="1"/>
    <col min="5891" max="5891" width="21.5703125" style="79" customWidth="1"/>
    <col min="5892" max="5892" width="36.28515625" style="79" customWidth="1"/>
    <col min="5893" max="5907" width="0" style="79" hidden="1" customWidth="1"/>
    <col min="5908" max="5908" width="2.28515625" style="79" customWidth="1"/>
    <col min="5909" max="5909" width="2.140625" style="79" customWidth="1"/>
    <col min="5910" max="5910" width="2.42578125" style="79" customWidth="1"/>
    <col min="5911" max="5911" width="2.28515625" style="79" customWidth="1"/>
    <col min="5912" max="5912" width="2.42578125" style="79" customWidth="1"/>
    <col min="5913" max="5914" width="1.85546875" style="79" customWidth="1"/>
    <col min="5915" max="5919" width="2.28515625" style="79" customWidth="1"/>
    <col min="5920" max="5929" width="0" style="79" hidden="1" customWidth="1"/>
    <col min="5930" max="5930" width="19.7109375" style="79" customWidth="1"/>
    <col min="5931" max="5931" width="13.42578125" style="79" customWidth="1"/>
    <col min="5932" max="5932" width="13.85546875" style="79" customWidth="1"/>
    <col min="5933" max="5933" width="30.85546875" style="79" customWidth="1"/>
    <col min="5934" max="5934" width="37.5703125" style="79" customWidth="1"/>
    <col min="5935" max="6144" width="9.140625" style="79"/>
    <col min="6145" max="6145" width="21.42578125" style="79" customWidth="1"/>
    <col min="6146" max="6146" width="24.140625" style="79" customWidth="1"/>
    <col min="6147" max="6147" width="21.5703125" style="79" customWidth="1"/>
    <col min="6148" max="6148" width="36.28515625" style="79" customWidth="1"/>
    <col min="6149" max="6163" width="0" style="79" hidden="1" customWidth="1"/>
    <col min="6164" max="6164" width="2.28515625" style="79" customWidth="1"/>
    <col min="6165" max="6165" width="2.140625" style="79" customWidth="1"/>
    <col min="6166" max="6166" width="2.42578125" style="79" customWidth="1"/>
    <col min="6167" max="6167" width="2.28515625" style="79" customWidth="1"/>
    <col min="6168" max="6168" width="2.42578125" style="79" customWidth="1"/>
    <col min="6169" max="6170" width="1.85546875" style="79" customWidth="1"/>
    <col min="6171" max="6175" width="2.28515625" style="79" customWidth="1"/>
    <col min="6176" max="6185" width="0" style="79" hidden="1" customWidth="1"/>
    <col min="6186" max="6186" width="19.7109375" style="79" customWidth="1"/>
    <col min="6187" max="6187" width="13.42578125" style="79" customWidth="1"/>
    <col min="6188" max="6188" width="13.85546875" style="79" customWidth="1"/>
    <col min="6189" max="6189" width="30.85546875" style="79" customWidth="1"/>
    <col min="6190" max="6190" width="37.5703125" style="79" customWidth="1"/>
    <col min="6191" max="6400" width="9.140625" style="79"/>
    <col min="6401" max="6401" width="21.42578125" style="79" customWidth="1"/>
    <col min="6402" max="6402" width="24.140625" style="79" customWidth="1"/>
    <col min="6403" max="6403" width="21.5703125" style="79" customWidth="1"/>
    <col min="6404" max="6404" width="36.28515625" style="79" customWidth="1"/>
    <col min="6405" max="6419" width="0" style="79" hidden="1" customWidth="1"/>
    <col min="6420" max="6420" width="2.28515625" style="79" customWidth="1"/>
    <col min="6421" max="6421" width="2.140625" style="79" customWidth="1"/>
    <col min="6422" max="6422" width="2.42578125" style="79" customWidth="1"/>
    <col min="6423" max="6423" width="2.28515625" style="79" customWidth="1"/>
    <col min="6424" max="6424" width="2.42578125" style="79" customWidth="1"/>
    <col min="6425" max="6426" width="1.85546875" style="79" customWidth="1"/>
    <col min="6427" max="6431" width="2.28515625" style="79" customWidth="1"/>
    <col min="6432" max="6441" width="0" style="79" hidden="1" customWidth="1"/>
    <col min="6442" max="6442" width="19.7109375" style="79" customWidth="1"/>
    <col min="6443" max="6443" width="13.42578125" style="79" customWidth="1"/>
    <col min="6444" max="6444" width="13.85546875" style="79" customWidth="1"/>
    <col min="6445" max="6445" width="30.85546875" style="79" customWidth="1"/>
    <col min="6446" max="6446" width="37.5703125" style="79" customWidth="1"/>
    <col min="6447" max="6656" width="9.140625" style="79"/>
    <col min="6657" max="6657" width="21.42578125" style="79" customWidth="1"/>
    <col min="6658" max="6658" width="24.140625" style="79" customWidth="1"/>
    <col min="6659" max="6659" width="21.5703125" style="79" customWidth="1"/>
    <col min="6660" max="6660" width="36.28515625" style="79" customWidth="1"/>
    <col min="6661" max="6675" width="0" style="79" hidden="1" customWidth="1"/>
    <col min="6676" max="6676" width="2.28515625" style="79" customWidth="1"/>
    <col min="6677" max="6677" width="2.140625" style="79" customWidth="1"/>
    <col min="6678" max="6678" width="2.42578125" style="79" customWidth="1"/>
    <col min="6679" max="6679" width="2.28515625" style="79" customWidth="1"/>
    <col min="6680" max="6680" width="2.42578125" style="79" customWidth="1"/>
    <col min="6681" max="6682" width="1.85546875" style="79" customWidth="1"/>
    <col min="6683" max="6687" width="2.28515625" style="79" customWidth="1"/>
    <col min="6688" max="6697" width="0" style="79" hidden="1" customWidth="1"/>
    <col min="6698" max="6698" width="19.7109375" style="79" customWidth="1"/>
    <col min="6699" max="6699" width="13.42578125" style="79" customWidth="1"/>
    <col min="6700" max="6700" width="13.85546875" style="79" customWidth="1"/>
    <col min="6701" max="6701" width="30.85546875" style="79" customWidth="1"/>
    <col min="6702" max="6702" width="37.5703125" style="79" customWidth="1"/>
    <col min="6703" max="6912" width="9.140625" style="79"/>
    <col min="6913" max="6913" width="21.42578125" style="79" customWidth="1"/>
    <col min="6914" max="6914" width="24.140625" style="79" customWidth="1"/>
    <col min="6915" max="6915" width="21.5703125" style="79" customWidth="1"/>
    <col min="6916" max="6916" width="36.28515625" style="79" customWidth="1"/>
    <col min="6917" max="6931" width="0" style="79" hidden="1" customWidth="1"/>
    <col min="6932" max="6932" width="2.28515625" style="79" customWidth="1"/>
    <col min="6933" max="6933" width="2.140625" style="79" customWidth="1"/>
    <col min="6934" max="6934" width="2.42578125" style="79" customWidth="1"/>
    <col min="6935" max="6935" width="2.28515625" style="79" customWidth="1"/>
    <col min="6936" max="6936" width="2.42578125" style="79" customWidth="1"/>
    <col min="6937" max="6938" width="1.85546875" style="79" customWidth="1"/>
    <col min="6939" max="6943" width="2.28515625" style="79" customWidth="1"/>
    <col min="6944" max="6953" width="0" style="79" hidden="1" customWidth="1"/>
    <col min="6954" max="6954" width="19.7109375" style="79" customWidth="1"/>
    <col min="6955" max="6955" width="13.42578125" style="79" customWidth="1"/>
    <col min="6956" max="6956" width="13.85546875" style="79" customWidth="1"/>
    <col min="6957" max="6957" width="30.85546875" style="79" customWidth="1"/>
    <col min="6958" max="6958" width="37.5703125" style="79" customWidth="1"/>
    <col min="6959" max="7168" width="9.140625" style="79"/>
    <col min="7169" max="7169" width="21.42578125" style="79" customWidth="1"/>
    <col min="7170" max="7170" width="24.140625" style="79" customWidth="1"/>
    <col min="7171" max="7171" width="21.5703125" style="79" customWidth="1"/>
    <col min="7172" max="7172" width="36.28515625" style="79" customWidth="1"/>
    <col min="7173" max="7187" width="0" style="79" hidden="1" customWidth="1"/>
    <col min="7188" max="7188" width="2.28515625" style="79" customWidth="1"/>
    <col min="7189" max="7189" width="2.140625" style="79" customWidth="1"/>
    <col min="7190" max="7190" width="2.42578125" style="79" customWidth="1"/>
    <col min="7191" max="7191" width="2.28515625" style="79" customWidth="1"/>
    <col min="7192" max="7192" width="2.42578125" style="79" customWidth="1"/>
    <col min="7193" max="7194" width="1.85546875" style="79" customWidth="1"/>
    <col min="7195" max="7199" width="2.28515625" style="79" customWidth="1"/>
    <col min="7200" max="7209" width="0" style="79" hidden="1" customWidth="1"/>
    <col min="7210" max="7210" width="19.7109375" style="79" customWidth="1"/>
    <col min="7211" max="7211" width="13.42578125" style="79" customWidth="1"/>
    <col min="7212" max="7212" width="13.85546875" style="79" customWidth="1"/>
    <col min="7213" max="7213" width="30.85546875" style="79" customWidth="1"/>
    <col min="7214" max="7214" width="37.5703125" style="79" customWidth="1"/>
    <col min="7215" max="7424" width="9.140625" style="79"/>
    <col min="7425" max="7425" width="21.42578125" style="79" customWidth="1"/>
    <col min="7426" max="7426" width="24.140625" style="79" customWidth="1"/>
    <col min="7427" max="7427" width="21.5703125" style="79" customWidth="1"/>
    <col min="7428" max="7428" width="36.28515625" style="79" customWidth="1"/>
    <col min="7429" max="7443" width="0" style="79" hidden="1" customWidth="1"/>
    <col min="7444" max="7444" width="2.28515625" style="79" customWidth="1"/>
    <col min="7445" max="7445" width="2.140625" style="79" customWidth="1"/>
    <col min="7446" max="7446" width="2.42578125" style="79" customWidth="1"/>
    <col min="7447" max="7447" width="2.28515625" style="79" customWidth="1"/>
    <col min="7448" max="7448" width="2.42578125" style="79" customWidth="1"/>
    <col min="7449" max="7450" width="1.85546875" style="79" customWidth="1"/>
    <col min="7451" max="7455" width="2.28515625" style="79" customWidth="1"/>
    <col min="7456" max="7465" width="0" style="79" hidden="1" customWidth="1"/>
    <col min="7466" max="7466" width="19.7109375" style="79" customWidth="1"/>
    <col min="7467" max="7467" width="13.42578125" style="79" customWidth="1"/>
    <col min="7468" max="7468" width="13.85546875" style="79" customWidth="1"/>
    <col min="7469" max="7469" width="30.85546875" style="79" customWidth="1"/>
    <col min="7470" max="7470" width="37.5703125" style="79" customWidth="1"/>
    <col min="7471" max="7680" width="9.140625" style="79"/>
    <col min="7681" max="7681" width="21.42578125" style="79" customWidth="1"/>
    <col min="7682" max="7682" width="24.140625" style="79" customWidth="1"/>
    <col min="7683" max="7683" width="21.5703125" style="79" customWidth="1"/>
    <col min="7684" max="7684" width="36.28515625" style="79" customWidth="1"/>
    <col min="7685" max="7699" width="0" style="79" hidden="1" customWidth="1"/>
    <col min="7700" max="7700" width="2.28515625" style="79" customWidth="1"/>
    <col min="7701" max="7701" width="2.140625" style="79" customWidth="1"/>
    <col min="7702" max="7702" width="2.42578125" style="79" customWidth="1"/>
    <col min="7703" max="7703" width="2.28515625" style="79" customWidth="1"/>
    <col min="7704" max="7704" width="2.42578125" style="79" customWidth="1"/>
    <col min="7705" max="7706" width="1.85546875" style="79" customWidth="1"/>
    <col min="7707" max="7711" width="2.28515625" style="79" customWidth="1"/>
    <col min="7712" max="7721" width="0" style="79" hidden="1" customWidth="1"/>
    <col min="7722" max="7722" width="19.7109375" style="79" customWidth="1"/>
    <col min="7723" max="7723" width="13.42578125" style="79" customWidth="1"/>
    <col min="7724" max="7724" width="13.85546875" style="79" customWidth="1"/>
    <col min="7725" max="7725" width="30.85546875" style="79" customWidth="1"/>
    <col min="7726" max="7726" width="37.5703125" style="79" customWidth="1"/>
    <col min="7727" max="7936" width="9.140625" style="79"/>
    <col min="7937" max="7937" width="21.42578125" style="79" customWidth="1"/>
    <col min="7938" max="7938" width="24.140625" style="79" customWidth="1"/>
    <col min="7939" max="7939" width="21.5703125" style="79" customWidth="1"/>
    <col min="7940" max="7940" width="36.28515625" style="79" customWidth="1"/>
    <col min="7941" max="7955" width="0" style="79" hidden="1" customWidth="1"/>
    <col min="7956" max="7956" width="2.28515625" style="79" customWidth="1"/>
    <col min="7957" max="7957" width="2.140625" style="79" customWidth="1"/>
    <col min="7958" max="7958" width="2.42578125" style="79" customWidth="1"/>
    <col min="7959" max="7959" width="2.28515625" style="79" customWidth="1"/>
    <col min="7960" max="7960" width="2.42578125" style="79" customWidth="1"/>
    <col min="7961" max="7962" width="1.85546875" style="79" customWidth="1"/>
    <col min="7963" max="7967" width="2.28515625" style="79" customWidth="1"/>
    <col min="7968" max="7977" width="0" style="79" hidden="1" customWidth="1"/>
    <col min="7978" max="7978" width="19.7109375" style="79" customWidth="1"/>
    <col min="7979" max="7979" width="13.42578125" style="79" customWidth="1"/>
    <col min="7980" max="7980" width="13.85546875" style="79" customWidth="1"/>
    <col min="7981" max="7981" width="30.85546875" style="79" customWidth="1"/>
    <col min="7982" max="7982" width="37.5703125" style="79" customWidth="1"/>
    <col min="7983" max="8192" width="9.140625" style="79"/>
    <col min="8193" max="8193" width="21.42578125" style="79" customWidth="1"/>
    <col min="8194" max="8194" width="24.140625" style="79" customWidth="1"/>
    <col min="8195" max="8195" width="21.5703125" style="79" customWidth="1"/>
    <col min="8196" max="8196" width="36.28515625" style="79" customWidth="1"/>
    <col min="8197" max="8211" width="0" style="79" hidden="1" customWidth="1"/>
    <col min="8212" max="8212" width="2.28515625" style="79" customWidth="1"/>
    <col min="8213" max="8213" width="2.140625" style="79" customWidth="1"/>
    <col min="8214" max="8214" width="2.42578125" style="79" customWidth="1"/>
    <col min="8215" max="8215" width="2.28515625" style="79" customWidth="1"/>
    <col min="8216" max="8216" width="2.42578125" style="79" customWidth="1"/>
    <col min="8217" max="8218" width="1.85546875" style="79" customWidth="1"/>
    <col min="8219" max="8223" width="2.28515625" style="79" customWidth="1"/>
    <col min="8224" max="8233" width="0" style="79" hidden="1" customWidth="1"/>
    <col min="8234" max="8234" width="19.7109375" style="79" customWidth="1"/>
    <col min="8235" max="8235" width="13.42578125" style="79" customWidth="1"/>
    <col min="8236" max="8236" width="13.85546875" style="79" customWidth="1"/>
    <col min="8237" max="8237" width="30.85546875" style="79" customWidth="1"/>
    <col min="8238" max="8238" width="37.5703125" style="79" customWidth="1"/>
    <col min="8239" max="8448" width="9.140625" style="79"/>
    <col min="8449" max="8449" width="21.42578125" style="79" customWidth="1"/>
    <col min="8450" max="8450" width="24.140625" style="79" customWidth="1"/>
    <col min="8451" max="8451" width="21.5703125" style="79" customWidth="1"/>
    <col min="8452" max="8452" width="36.28515625" style="79" customWidth="1"/>
    <col min="8453" max="8467" width="0" style="79" hidden="1" customWidth="1"/>
    <col min="8468" max="8468" width="2.28515625" style="79" customWidth="1"/>
    <col min="8469" max="8469" width="2.140625" style="79" customWidth="1"/>
    <col min="8470" max="8470" width="2.42578125" style="79" customWidth="1"/>
    <col min="8471" max="8471" width="2.28515625" style="79" customWidth="1"/>
    <col min="8472" max="8472" width="2.42578125" style="79" customWidth="1"/>
    <col min="8473" max="8474" width="1.85546875" style="79" customWidth="1"/>
    <col min="8475" max="8479" width="2.28515625" style="79" customWidth="1"/>
    <col min="8480" max="8489" width="0" style="79" hidden="1" customWidth="1"/>
    <col min="8490" max="8490" width="19.7109375" style="79" customWidth="1"/>
    <col min="8491" max="8491" width="13.42578125" style="79" customWidth="1"/>
    <col min="8492" max="8492" width="13.85546875" style="79" customWidth="1"/>
    <col min="8493" max="8493" width="30.85546875" style="79" customWidth="1"/>
    <col min="8494" max="8494" width="37.5703125" style="79" customWidth="1"/>
    <col min="8495" max="8704" width="9.140625" style="79"/>
    <col min="8705" max="8705" width="21.42578125" style="79" customWidth="1"/>
    <col min="8706" max="8706" width="24.140625" style="79" customWidth="1"/>
    <col min="8707" max="8707" width="21.5703125" style="79" customWidth="1"/>
    <col min="8708" max="8708" width="36.28515625" style="79" customWidth="1"/>
    <col min="8709" max="8723" width="0" style="79" hidden="1" customWidth="1"/>
    <col min="8724" max="8724" width="2.28515625" style="79" customWidth="1"/>
    <col min="8725" max="8725" width="2.140625" style="79" customWidth="1"/>
    <col min="8726" max="8726" width="2.42578125" style="79" customWidth="1"/>
    <col min="8727" max="8727" width="2.28515625" style="79" customWidth="1"/>
    <col min="8728" max="8728" width="2.42578125" style="79" customWidth="1"/>
    <col min="8729" max="8730" width="1.85546875" style="79" customWidth="1"/>
    <col min="8731" max="8735" width="2.28515625" style="79" customWidth="1"/>
    <col min="8736" max="8745" width="0" style="79" hidden="1" customWidth="1"/>
    <col min="8746" max="8746" width="19.7109375" style="79" customWidth="1"/>
    <col min="8747" max="8747" width="13.42578125" style="79" customWidth="1"/>
    <col min="8748" max="8748" width="13.85546875" style="79" customWidth="1"/>
    <col min="8749" max="8749" width="30.85546875" style="79" customWidth="1"/>
    <col min="8750" max="8750" width="37.5703125" style="79" customWidth="1"/>
    <col min="8751" max="8960" width="9.140625" style="79"/>
    <col min="8961" max="8961" width="21.42578125" style="79" customWidth="1"/>
    <col min="8962" max="8962" width="24.140625" style="79" customWidth="1"/>
    <col min="8963" max="8963" width="21.5703125" style="79" customWidth="1"/>
    <col min="8964" max="8964" width="36.28515625" style="79" customWidth="1"/>
    <col min="8965" max="8979" width="0" style="79" hidden="1" customWidth="1"/>
    <col min="8980" max="8980" width="2.28515625" style="79" customWidth="1"/>
    <col min="8981" max="8981" width="2.140625" style="79" customWidth="1"/>
    <col min="8982" max="8982" width="2.42578125" style="79" customWidth="1"/>
    <col min="8983" max="8983" width="2.28515625" style="79" customWidth="1"/>
    <col min="8984" max="8984" width="2.42578125" style="79" customWidth="1"/>
    <col min="8985" max="8986" width="1.85546875" style="79" customWidth="1"/>
    <col min="8987" max="8991" width="2.28515625" style="79" customWidth="1"/>
    <col min="8992" max="9001" width="0" style="79" hidden="1" customWidth="1"/>
    <col min="9002" max="9002" width="19.7109375" style="79" customWidth="1"/>
    <col min="9003" max="9003" width="13.42578125" style="79" customWidth="1"/>
    <col min="9004" max="9004" width="13.85546875" style="79" customWidth="1"/>
    <col min="9005" max="9005" width="30.85546875" style="79" customWidth="1"/>
    <col min="9006" max="9006" width="37.5703125" style="79" customWidth="1"/>
    <col min="9007" max="9216" width="9.140625" style="79"/>
    <col min="9217" max="9217" width="21.42578125" style="79" customWidth="1"/>
    <col min="9218" max="9218" width="24.140625" style="79" customWidth="1"/>
    <col min="9219" max="9219" width="21.5703125" style="79" customWidth="1"/>
    <col min="9220" max="9220" width="36.28515625" style="79" customWidth="1"/>
    <col min="9221" max="9235" width="0" style="79" hidden="1" customWidth="1"/>
    <col min="9236" max="9236" width="2.28515625" style="79" customWidth="1"/>
    <col min="9237" max="9237" width="2.140625" style="79" customWidth="1"/>
    <col min="9238" max="9238" width="2.42578125" style="79" customWidth="1"/>
    <col min="9239" max="9239" width="2.28515625" style="79" customWidth="1"/>
    <col min="9240" max="9240" width="2.42578125" style="79" customWidth="1"/>
    <col min="9241" max="9242" width="1.85546875" style="79" customWidth="1"/>
    <col min="9243" max="9247" width="2.28515625" style="79" customWidth="1"/>
    <col min="9248" max="9257" width="0" style="79" hidden="1" customWidth="1"/>
    <col min="9258" max="9258" width="19.7109375" style="79" customWidth="1"/>
    <col min="9259" max="9259" width="13.42578125" style="79" customWidth="1"/>
    <col min="9260" max="9260" width="13.85546875" style="79" customWidth="1"/>
    <col min="9261" max="9261" width="30.85546875" style="79" customWidth="1"/>
    <col min="9262" max="9262" width="37.5703125" style="79" customWidth="1"/>
    <col min="9263" max="9472" width="9.140625" style="79"/>
    <col min="9473" max="9473" width="21.42578125" style="79" customWidth="1"/>
    <col min="9474" max="9474" width="24.140625" style="79" customWidth="1"/>
    <col min="9475" max="9475" width="21.5703125" style="79" customWidth="1"/>
    <col min="9476" max="9476" width="36.28515625" style="79" customWidth="1"/>
    <col min="9477" max="9491" width="0" style="79" hidden="1" customWidth="1"/>
    <col min="9492" max="9492" width="2.28515625" style="79" customWidth="1"/>
    <col min="9493" max="9493" width="2.140625" style="79" customWidth="1"/>
    <col min="9494" max="9494" width="2.42578125" style="79" customWidth="1"/>
    <col min="9495" max="9495" width="2.28515625" style="79" customWidth="1"/>
    <col min="9496" max="9496" width="2.42578125" style="79" customWidth="1"/>
    <col min="9497" max="9498" width="1.85546875" style="79" customWidth="1"/>
    <col min="9499" max="9503" width="2.28515625" style="79" customWidth="1"/>
    <col min="9504" max="9513" width="0" style="79" hidden="1" customWidth="1"/>
    <col min="9514" max="9514" width="19.7109375" style="79" customWidth="1"/>
    <col min="9515" max="9515" width="13.42578125" style="79" customWidth="1"/>
    <col min="9516" max="9516" width="13.85546875" style="79" customWidth="1"/>
    <col min="9517" max="9517" width="30.85546875" style="79" customWidth="1"/>
    <col min="9518" max="9518" width="37.5703125" style="79" customWidth="1"/>
    <col min="9519" max="9728" width="9.140625" style="79"/>
    <col min="9729" max="9729" width="21.42578125" style="79" customWidth="1"/>
    <col min="9730" max="9730" width="24.140625" style="79" customWidth="1"/>
    <col min="9731" max="9731" width="21.5703125" style="79" customWidth="1"/>
    <col min="9732" max="9732" width="36.28515625" style="79" customWidth="1"/>
    <col min="9733" max="9747" width="0" style="79" hidden="1" customWidth="1"/>
    <col min="9748" max="9748" width="2.28515625" style="79" customWidth="1"/>
    <col min="9749" max="9749" width="2.140625" style="79" customWidth="1"/>
    <col min="9750" max="9750" width="2.42578125" style="79" customWidth="1"/>
    <col min="9751" max="9751" width="2.28515625" style="79" customWidth="1"/>
    <col min="9752" max="9752" width="2.42578125" style="79" customWidth="1"/>
    <col min="9753" max="9754" width="1.85546875" style="79" customWidth="1"/>
    <col min="9755" max="9759" width="2.28515625" style="79" customWidth="1"/>
    <col min="9760" max="9769" width="0" style="79" hidden="1" customWidth="1"/>
    <col min="9770" max="9770" width="19.7109375" style="79" customWidth="1"/>
    <col min="9771" max="9771" width="13.42578125" style="79" customWidth="1"/>
    <col min="9772" max="9772" width="13.85546875" style="79" customWidth="1"/>
    <col min="9773" max="9773" width="30.85546875" style="79" customWidth="1"/>
    <col min="9774" max="9774" width="37.5703125" style="79" customWidth="1"/>
    <col min="9775" max="9984" width="9.140625" style="79"/>
    <col min="9985" max="9985" width="21.42578125" style="79" customWidth="1"/>
    <col min="9986" max="9986" width="24.140625" style="79" customWidth="1"/>
    <col min="9987" max="9987" width="21.5703125" style="79" customWidth="1"/>
    <col min="9988" max="9988" width="36.28515625" style="79" customWidth="1"/>
    <col min="9989" max="10003" width="0" style="79" hidden="1" customWidth="1"/>
    <col min="10004" max="10004" width="2.28515625" style="79" customWidth="1"/>
    <col min="10005" max="10005" width="2.140625" style="79" customWidth="1"/>
    <col min="10006" max="10006" width="2.42578125" style="79" customWidth="1"/>
    <col min="10007" max="10007" width="2.28515625" style="79" customWidth="1"/>
    <col min="10008" max="10008" width="2.42578125" style="79" customWidth="1"/>
    <col min="10009" max="10010" width="1.85546875" style="79" customWidth="1"/>
    <col min="10011" max="10015" width="2.28515625" style="79" customWidth="1"/>
    <col min="10016" max="10025" width="0" style="79" hidden="1" customWidth="1"/>
    <col min="10026" max="10026" width="19.7109375" style="79" customWidth="1"/>
    <col min="10027" max="10027" width="13.42578125" style="79" customWidth="1"/>
    <col min="10028" max="10028" width="13.85546875" style="79" customWidth="1"/>
    <col min="10029" max="10029" width="30.85546875" style="79" customWidth="1"/>
    <col min="10030" max="10030" width="37.5703125" style="79" customWidth="1"/>
    <col min="10031" max="10240" width="9.140625" style="79"/>
    <col min="10241" max="10241" width="21.42578125" style="79" customWidth="1"/>
    <col min="10242" max="10242" width="24.140625" style="79" customWidth="1"/>
    <col min="10243" max="10243" width="21.5703125" style="79" customWidth="1"/>
    <col min="10244" max="10244" width="36.28515625" style="79" customWidth="1"/>
    <col min="10245" max="10259" width="0" style="79" hidden="1" customWidth="1"/>
    <col min="10260" max="10260" width="2.28515625" style="79" customWidth="1"/>
    <col min="10261" max="10261" width="2.140625" style="79" customWidth="1"/>
    <col min="10262" max="10262" width="2.42578125" style="79" customWidth="1"/>
    <col min="10263" max="10263" width="2.28515625" style="79" customWidth="1"/>
    <col min="10264" max="10264" width="2.42578125" style="79" customWidth="1"/>
    <col min="10265" max="10266" width="1.85546875" style="79" customWidth="1"/>
    <col min="10267" max="10271" width="2.28515625" style="79" customWidth="1"/>
    <col min="10272" max="10281" width="0" style="79" hidden="1" customWidth="1"/>
    <col min="10282" max="10282" width="19.7109375" style="79" customWidth="1"/>
    <col min="10283" max="10283" width="13.42578125" style="79" customWidth="1"/>
    <col min="10284" max="10284" width="13.85546875" style="79" customWidth="1"/>
    <col min="10285" max="10285" width="30.85546875" style="79" customWidth="1"/>
    <col min="10286" max="10286" width="37.5703125" style="79" customWidth="1"/>
    <col min="10287" max="10496" width="9.140625" style="79"/>
    <col min="10497" max="10497" width="21.42578125" style="79" customWidth="1"/>
    <col min="10498" max="10498" width="24.140625" style="79" customWidth="1"/>
    <col min="10499" max="10499" width="21.5703125" style="79" customWidth="1"/>
    <col min="10500" max="10500" width="36.28515625" style="79" customWidth="1"/>
    <col min="10501" max="10515" width="0" style="79" hidden="1" customWidth="1"/>
    <col min="10516" max="10516" width="2.28515625" style="79" customWidth="1"/>
    <col min="10517" max="10517" width="2.140625" style="79" customWidth="1"/>
    <col min="10518" max="10518" width="2.42578125" style="79" customWidth="1"/>
    <col min="10519" max="10519" width="2.28515625" style="79" customWidth="1"/>
    <col min="10520" max="10520" width="2.42578125" style="79" customWidth="1"/>
    <col min="10521" max="10522" width="1.85546875" style="79" customWidth="1"/>
    <col min="10523" max="10527" width="2.28515625" style="79" customWidth="1"/>
    <col min="10528" max="10537" width="0" style="79" hidden="1" customWidth="1"/>
    <col min="10538" max="10538" width="19.7109375" style="79" customWidth="1"/>
    <col min="10539" max="10539" width="13.42578125" style="79" customWidth="1"/>
    <col min="10540" max="10540" width="13.85546875" style="79" customWidth="1"/>
    <col min="10541" max="10541" width="30.85546875" style="79" customWidth="1"/>
    <col min="10542" max="10542" width="37.5703125" style="79" customWidth="1"/>
    <col min="10543" max="10752" width="9.140625" style="79"/>
    <col min="10753" max="10753" width="21.42578125" style="79" customWidth="1"/>
    <col min="10754" max="10754" width="24.140625" style="79" customWidth="1"/>
    <col min="10755" max="10755" width="21.5703125" style="79" customWidth="1"/>
    <col min="10756" max="10756" width="36.28515625" style="79" customWidth="1"/>
    <col min="10757" max="10771" width="0" style="79" hidden="1" customWidth="1"/>
    <col min="10772" max="10772" width="2.28515625" style="79" customWidth="1"/>
    <col min="10773" max="10773" width="2.140625" style="79" customWidth="1"/>
    <col min="10774" max="10774" width="2.42578125" style="79" customWidth="1"/>
    <col min="10775" max="10775" width="2.28515625" style="79" customWidth="1"/>
    <col min="10776" max="10776" width="2.42578125" style="79" customWidth="1"/>
    <col min="10777" max="10778" width="1.85546875" style="79" customWidth="1"/>
    <col min="10779" max="10783" width="2.28515625" style="79" customWidth="1"/>
    <col min="10784" max="10793" width="0" style="79" hidden="1" customWidth="1"/>
    <col min="10794" max="10794" width="19.7109375" style="79" customWidth="1"/>
    <col min="10795" max="10795" width="13.42578125" style="79" customWidth="1"/>
    <col min="10796" max="10796" width="13.85546875" style="79" customWidth="1"/>
    <col min="10797" max="10797" width="30.85546875" style="79" customWidth="1"/>
    <col min="10798" max="10798" width="37.5703125" style="79" customWidth="1"/>
    <col min="10799" max="11008" width="9.140625" style="79"/>
    <col min="11009" max="11009" width="21.42578125" style="79" customWidth="1"/>
    <col min="11010" max="11010" width="24.140625" style="79" customWidth="1"/>
    <col min="11011" max="11011" width="21.5703125" style="79" customWidth="1"/>
    <col min="11012" max="11012" width="36.28515625" style="79" customWidth="1"/>
    <col min="11013" max="11027" width="0" style="79" hidden="1" customWidth="1"/>
    <col min="11028" max="11028" width="2.28515625" style="79" customWidth="1"/>
    <col min="11029" max="11029" width="2.140625" style="79" customWidth="1"/>
    <col min="11030" max="11030" width="2.42578125" style="79" customWidth="1"/>
    <col min="11031" max="11031" width="2.28515625" style="79" customWidth="1"/>
    <col min="11032" max="11032" width="2.42578125" style="79" customWidth="1"/>
    <col min="11033" max="11034" width="1.85546875" style="79" customWidth="1"/>
    <col min="11035" max="11039" width="2.28515625" style="79" customWidth="1"/>
    <col min="11040" max="11049" width="0" style="79" hidden="1" customWidth="1"/>
    <col min="11050" max="11050" width="19.7109375" style="79" customWidth="1"/>
    <col min="11051" max="11051" width="13.42578125" style="79" customWidth="1"/>
    <col min="11052" max="11052" width="13.85546875" style="79" customWidth="1"/>
    <col min="11053" max="11053" width="30.85546875" style="79" customWidth="1"/>
    <col min="11054" max="11054" width="37.5703125" style="79" customWidth="1"/>
    <col min="11055" max="11264" width="9.140625" style="79"/>
    <col min="11265" max="11265" width="21.42578125" style="79" customWidth="1"/>
    <col min="11266" max="11266" width="24.140625" style="79" customWidth="1"/>
    <col min="11267" max="11267" width="21.5703125" style="79" customWidth="1"/>
    <col min="11268" max="11268" width="36.28515625" style="79" customWidth="1"/>
    <col min="11269" max="11283" width="0" style="79" hidden="1" customWidth="1"/>
    <col min="11284" max="11284" width="2.28515625" style="79" customWidth="1"/>
    <col min="11285" max="11285" width="2.140625" style="79" customWidth="1"/>
    <col min="11286" max="11286" width="2.42578125" style="79" customWidth="1"/>
    <col min="11287" max="11287" width="2.28515625" style="79" customWidth="1"/>
    <col min="11288" max="11288" width="2.42578125" style="79" customWidth="1"/>
    <col min="11289" max="11290" width="1.85546875" style="79" customWidth="1"/>
    <col min="11291" max="11295" width="2.28515625" style="79" customWidth="1"/>
    <col min="11296" max="11305" width="0" style="79" hidden="1" customWidth="1"/>
    <col min="11306" max="11306" width="19.7109375" style="79" customWidth="1"/>
    <col min="11307" max="11307" width="13.42578125" style="79" customWidth="1"/>
    <col min="11308" max="11308" width="13.85546875" style="79" customWidth="1"/>
    <col min="11309" max="11309" width="30.85546875" style="79" customWidth="1"/>
    <col min="11310" max="11310" width="37.5703125" style="79" customWidth="1"/>
    <col min="11311" max="11520" width="9.140625" style="79"/>
    <col min="11521" max="11521" width="21.42578125" style="79" customWidth="1"/>
    <col min="11522" max="11522" width="24.140625" style="79" customWidth="1"/>
    <col min="11523" max="11523" width="21.5703125" style="79" customWidth="1"/>
    <col min="11524" max="11524" width="36.28515625" style="79" customWidth="1"/>
    <col min="11525" max="11539" width="0" style="79" hidden="1" customWidth="1"/>
    <col min="11540" max="11540" width="2.28515625" style="79" customWidth="1"/>
    <col min="11541" max="11541" width="2.140625" style="79" customWidth="1"/>
    <col min="11542" max="11542" width="2.42578125" style="79" customWidth="1"/>
    <col min="11543" max="11543" width="2.28515625" style="79" customWidth="1"/>
    <col min="11544" max="11544" width="2.42578125" style="79" customWidth="1"/>
    <col min="11545" max="11546" width="1.85546875" style="79" customWidth="1"/>
    <col min="11547" max="11551" width="2.28515625" style="79" customWidth="1"/>
    <col min="11552" max="11561" width="0" style="79" hidden="1" customWidth="1"/>
    <col min="11562" max="11562" width="19.7109375" style="79" customWidth="1"/>
    <col min="11563" max="11563" width="13.42578125" style="79" customWidth="1"/>
    <col min="11564" max="11564" width="13.85546875" style="79" customWidth="1"/>
    <col min="11565" max="11565" width="30.85546875" style="79" customWidth="1"/>
    <col min="11566" max="11566" width="37.5703125" style="79" customWidth="1"/>
    <col min="11567" max="11776" width="9.140625" style="79"/>
    <col min="11777" max="11777" width="21.42578125" style="79" customWidth="1"/>
    <col min="11778" max="11778" width="24.140625" style="79" customWidth="1"/>
    <col min="11779" max="11779" width="21.5703125" style="79" customWidth="1"/>
    <col min="11780" max="11780" width="36.28515625" style="79" customWidth="1"/>
    <col min="11781" max="11795" width="0" style="79" hidden="1" customWidth="1"/>
    <col min="11796" max="11796" width="2.28515625" style="79" customWidth="1"/>
    <col min="11797" max="11797" width="2.140625" style="79" customWidth="1"/>
    <col min="11798" max="11798" width="2.42578125" style="79" customWidth="1"/>
    <col min="11799" max="11799" width="2.28515625" style="79" customWidth="1"/>
    <col min="11800" max="11800" width="2.42578125" style="79" customWidth="1"/>
    <col min="11801" max="11802" width="1.85546875" style="79" customWidth="1"/>
    <col min="11803" max="11807" width="2.28515625" style="79" customWidth="1"/>
    <col min="11808" max="11817" width="0" style="79" hidden="1" customWidth="1"/>
    <col min="11818" max="11818" width="19.7109375" style="79" customWidth="1"/>
    <col min="11819" max="11819" width="13.42578125" style="79" customWidth="1"/>
    <col min="11820" max="11820" width="13.85546875" style="79" customWidth="1"/>
    <col min="11821" max="11821" width="30.85546875" style="79" customWidth="1"/>
    <col min="11822" max="11822" width="37.5703125" style="79" customWidth="1"/>
    <col min="11823" max="12032" width="9.140625" style="79"/>
    <col min="12033" max="12033" width="21.42578125" style="79" customWidth="1"/>
    <col min="12034" max="12034" width="24.140625" style="79" customWidth="1"/>
    <col min="12035" max="12035" width="21.5703125" style="79" customWidth="1"/>
    <col min="12036" max="12036" width="36.28515625" style="79" customWidth="1"/>
    <col min="12037" max="12051" width="0" style="79" hidden="1" customWidth="1"/>
    <col min="12052" max="12052" width="2.28515625" style="79" customWidth="1"/>
    <col min="12053" max="12053" width="2.140625" style="79" customWidth="1"/>
    <col min="12054" max="12054" width="2.42578125" style="79" customWidth="1"/>
    <col min="12055" max="12055" width="2.28515625" style="79" customWidth="1"/>
    <col min="12056" max="12056" width="2.42578125" style="79" customWidth="1"/>
    <col min="12057" max="12058" width="1.85546875" style="79" customWidth="1"/>
    <col min="12059" max="12063" width="2.28515625" style="79" customWidth="1"/>
    <col min="12064" max="12073" width="0" style="79" hidden="1" customWidth="1"/>
    <col min="12074" max="12074" width="19.7109375" style="79" customWidth="1"/>
    <col min="12075" max="12075" width="13.42578125" style="79" customWidth="1"/>
    <col min="12076" max="12076" width="13.85546875" style="79" customWidth="1"/>
    <col min="12077" max="12077" width="30.85546875" style="79" customWidth="1"/>
    <col min="12078" max="12078" width="37.5703125" style="79" customWidth="1"/>
    <col min="12079" max="12288" width="9.140625" style="79"/>
    <col min="12289" max="12289" width="21.42578125" style="79" customWidth="1"/>
    <col min="12290" max="12290" width="24.140625" style="79" customWidth="1"/>
    <col min="12291" max="12291" width="21.5703125" style="79" customWidth="1"/>
    <col min="12292" max="12292" width="36.28515625" style="79" customWidth="1"/>
    <col min="12293" max="12307" width="0" style="79" hidden="1" customWidth="1"/>
    <col min="12308" max="12308" width="2.28515625" style="79" customWidth="1"/>
    <col min="12309" max="12309" width="2.140625" style="79" customWidth="1"/>
    <col min="12310" max="12310" width="2.42578125" style="79" customWidth="1"/>
    <col min="12311" max="12311" width="2.28515625" style="79" customWidth="1"/>
    <col min="12312" max="12312" width="2.42578125" style="79" customWidth="1"/>
    <col min="12313" max="12314" width="1.85546875" style="79" customWidth="1"/>
    <col min="12315" max="12319" width="2.28515625" style="79" customWidth="1"/>
    <col min="12320" max="12329" width="0" style="79" hidden="1" customWidth="1"/>
    <col min="12330" max="12330" width="19.7109375" style="79" customWidth="1"/>
    <col min="12331" max="12331" width="13.42578125" style="79" customWidth="1"/>
    <col min="12332" max="12332" width="13.85546875" style="79" customWidth="1"/>
    <col min="12333" max="12333" width="30.85546875" style="79" customWidth="1"/>
    <col min="12334" max="12334" width="37.5703125" style="79" customWidth="1"/>
    <col min="12335" max="12544" width="9.140625" style="79"/>
    <col min="12545" max="12545" width="21.42578125" style="79" customWidth="1"/>
    <col min="12546" max="12546" width="24.140625" style="79" customWidth="1"/>
    <col min="12547" max="12547" width="21.5703125" style="79" customWidth="1"/>
    <col min="12548" max="12548" width="36.28515625" style="79" customWidth="1"/>
    <col min="12549" max="12563" width="0" style="79" hidden="1" customWidth="1"/>
    <col min="12564" max="12564" width="2.28515625" style="79" customWidth="1"/>
    <col min="12565" max="12565" width="2.140625" style="79" customWidth="1"/>
    <col min="12566" max="12566" width="2.42578125" style="79" customWidth="1"/>
    <col min="12567" max="12567" width="2.28515625" style="79" customWidth="1"/>
    <col min="12568" max="12568" width="2.42578125" style="79" customWidth="1"/>
    <col min="12569" max="12570" width="1.85546875" style="79" customWidth="1"/>
    <col min="12571" max="12575" width="2.28515625" style="79" customWidth="1"/>
    <col min="12576" max="12585" width="0" style="79" hidden="1" customWidth="1"/>
    <col min="12586" max="12586" width="19.7109375" style="79" customWidth="1"/>
    <col min="12587" max="12587" width="13.42578125" style="79" customWidth="1"/>
    <col min="12588" max="12588" width="13.85546875" style="79" customWidth="1"/>
    <col min="12589" max="12589" width="30.85546875" style="79" customWidth="1"/>
    <col min="12590" max="12590" width="37.5703125" style="79" customWidth="1"/>
    <col min="12591" max="12800" width="9.140625" style="79"/>
    <col min="12801" max="12801" width="21.42578125" style="79" customWidth="1"/>
    <col min="12802" max="12802" width="24.140625" style="79" customWidth="1"/>
    <col min="12803" max="12803" width="21.5703125" style="79" customWidth="1"/>
    <col min="12804" max="12804" width="36.28515625" style="79" customWidth="1"/>
    <col min="12805" max="12819" width="0" style="79" hidden="1" customWidth="1"/>
    <col min="12820" max="12820" width="2.28515625" style="79" customWidth="1"/>
    <col min="12821" max="12821" width="2.140625" style="79" customWidth="1"/>
    <col min="12822" max="12822" width="2.42578125" style="79" customWidth="1"/>
    <col min="12823" max="12823" width="2.28515625" style="79" customWidth="1"/>
    <col min="12824" max="12824" width="2.42578125" style="79" customWidth="1"/>
    <col min="12825" max="12826" width="1.85546875" style="79" customWidth="1"/>
    <col min="12827" max="12831" width="2.28515625" style="79" customWidth="1"/>
    <col min="12832" max="12841" width="0" style="79" hidden="1" customWidth="1"/>
    <col min="12842" max="12842" width="19.7109375" style="79" customWidth="1"/>
    <col min="12843" max="12843" width="13.42578125" style="79" customWidth="1"/>
    <col min="12844" max="12844" width="13.85546875" style="79" customWidth="1"/>
    <col min="12845" max="12845" width="30.85546875" style="79" customWidth="1"/>
    <col min="12846" max="12846" width="37.5703125" style="79" customWidth="1"/>
    <col min="12847" max="13056" width="9.140625" style="79"/>
    <col min="13057" max="13057" width="21.42578125" style="79" customWidth="1"/>
    <col min="13058" max="13058" width="24.140625" style="79" customWidth="1"/>
    <col min="13059" max="13059" width="21.5703125" style="79" customWidth="1"/>
    <col min="13060" max="13060" width="36.28515625" style="79" customWidth="1"/>
    <col min="13061" max="13075" width="0" style="79" hidden="1" customWidth="1"/>
    <col min="13076" max="13076" width="2.28515625" style="79" customWidth="1"/>
    <col min="13077" max="13077" width="2.140625" style="79" customWidth="1"/>
    <col min="13078" max="13078" width="2.42578125" style="79" customWidth="1"/>
    <col min="13079" max="13079" width="2.28515625" style="79" customWidth="1"/>
    <col min="13080" max="13080" width="2.42578125" style="79" customWidth="1"/>
    <col min="13081" max="13082" width="1.85546875" style="79" customWidth="1"/>
    <col min="13083" max="13087" width="2.28515625" style="79" customWidth="1"/>
    <col min="13088" max="13097" width="0" style="79" hidden="1" customWidth="1"/>
    <col min="13098" max="13098" width="19.7109375" style="79" customWidth="1"/>
    <col min="13099" max="13099" width="13.42578125" style="79" customWidth="1"/>
    <col min="13100" max="13100" width="13.85546875" style="79" customWidth="1"/>
    <col min="13101" max="13101" width="30.85546875" style="79" customWidth="1"/>
    <col min="13102" max="13102" width="37.5703125" style="79" customWidth="1"/>
    <col min="13103" max="13312" width="9.140625" style="79"/>
    <col min="13313" max="13313" width="21.42578125" style="79" customWidth="1"/>
    <col min="13314" max="13314" width="24.140625" style="79" customWidth="1"/>
    <col min="13315" max="13315" width="21.5703125" style="79" customWidth="1"/>
    <col min="13316" max="13316" width="36.28515625" style="79" customWidth="1"/>
    <col min="13317" max="13331" width="0" style="79" hidden="1" customWidth="1"/>
    <col min="13332" max="13332" width="2.28515625" style="79" customWidth="1"/>
    <col min="13333" max="13333" width="2.140625" style="79" customWidth="1"/>
    <col min="13334" max="13334" width="2.42578125" style="79" customWidth="1"/>
    <col min="13335" max="13335" width="2.28515625" style="79" customWidth="1"/>
    <col min="13336" max="13336" width="2.42578125" style="79" customWidth="1"/>
    <col min="13337" max="13338" width="1.85546875" style="79" customWidth="1"/>
    <col min="13339" max="13343" width="2.28515625" style="79" customWidth="1"/>
    <col min="13344" max="13353" width="0" style="79" hidden="1" customWidth="1"/>
    <col min="13354" max="13354" width="19.7109375" style="79" customWidth="1"/>
    <col min="13355" max="13355" width="13.42578125" style="79" customWidth="1"/>
    <col min="13356" max="13356" width="13.85546875" style="79" customWidth="1"/>
    <col min="13357" max="13357" width="30.85546875" style="79" customWidth="1"/>
    <col min="13358" max="13358" width="37.5703125" style="79" customWidth="1"/>
    <col min="13359" max="13568" width="9.140625" style="79"/>
    <col min="13569" max="13569" width="21.42578125" style="79" customWidth="1"/>
    <col min="13570" max="13570" width="24.140625" style="79" customWidth="1"/>
    <col min="13571" max="13571" width="21.5703125" style="79" customWidth="1"/>
    <col min="13572" max="13572" width="36.28515625" style="79" customWidth="1"/>
    <col min="13573" max="13587" width="0" style="79" hidden="1" customWidth="1"/>
    <col min="13588" max="13588" width="2.28515625" style="79" customWidth="1"/>
    <col min="13589" max="13589" width="2.140625" style="79" customWidth="1"/>
    <col min="13590" max="13590" width="2.42578125" style="79" customWidth="1"/>
    <col min="13591" max="13591" width="2.28515625" style="79" customWidth="1"/>
    <col min="13592" max="13592" width="2.42578125" style="79" customWidth="1"/>
    <col min="13593" max="13594" width="1.85546875" style="79" customWidth="1"/>
    <col min="13595" max="13599" width="2.28515625" style="79" customWidth="1"/>
    <col min="13600" max="13609" width="0" style="79" hidden="1" customWidth="1"/>
    <col min="13610" max="13610" width="19.7109375" style="79" customWidth="1"/>
    <col min="13611" max="13611" width="13.42578125" style="79" customWidth="1"/>
    <col min="13612" max="13612" width="13.85546875" style="79" customWidth="1"/>
    <col min="13613" max="13613" width="30.85546875" style="79" customWidth="1"/>
    <col min="13614" max="13614" width="37.5703125" style="79" customWidth="1"/>
    <col min="13615" max="13824" width="9.140625" style="79"/>
    <col min="13825" max="13825" width="21.42578125" style="79" customWidth="1"/>
    <col min="13826" max="13826" width="24.140625" style="79" customWidth="1"/>
    <col min="13827" max="13827" width="21.5703125" style="79" customWidth="1"/>
    <col min="13828" max="13828" width="36.28515625" style="79" customWidth="1"/>
    <col min="13829" max="13843" width="0" style="79" hidden="1" customWidth="1"/>
    <col min="13844" max="13844" width="2.28515625" style="79" customWidth="1"/>
    <col min="13845" max="13845" width="2.140625" style="79" customWidth="1"/>
    <col min="13846" max="13846" width="2.42578125" style="79" customWidth="1"/>
    <col min="13847" max="13847" width="2.28515625" style="79" customWidth="1"/>
    <col min="13848" max="13848" width="2.42578125" style="79" customWidth="1"/>
    <col min="13849" max="13850" width="1.85546875" style="79" customWidth="1"/>
    <col min="13851" max="13855" width="2.28515625" style="79" customWidth="1"/>
    <col min="13856" max="13865" width="0" style="79" hidden="1" customWidth="1"/>
    <col min="13866" max="13866" width="19.7109375" style="79" customWidth="1"/>
    <col min="13867" max="13867" width="13.42578125" style="79" customWidth="1"/>
    <col min="13868" max="13868" width="13.85546875" style="79" customWidth="1"/>
    <col min="13869" max="13869" width="30.85546875" style="79" customWidth="1"/>
    <col min="13870" max="13870" width="37.5703125" style="79" customWidth="1"/>
    <col min="13871" max="14080" width="9.140625" style="79"/>
    <col min="14081" max="14081" width="21.42578125" style="79" customWidth="1"/>
    <col min="14082" max="14082" width="24.140625" style="79" customWidth="1"/>
    <col min="14083" max="14083" width="21.5703125" style="79" customWidth="1"/>
    <col min="14084" max="14084" width="36.28515625" style="79" customWidth="1"/>
    <col min="14085" max="14099" width="0" style="79" hidden="1" customWidth="1"/>
    <col min="14100" max="14100" width="2.28515625" style="79" customWidth="1"/>
    <col min="14101" max="14101" width="2.140625" style="79" customWidth="1"/>
    <col min="14102" max="14102" width="2.42578125" style="79" customWidth="1"/>
    <col min="14103" max="14103" width="2.28515625" style="79" customWidth="1"/>
    <col min="14104" max="14104" width="2.42578125" style="79" customWidth="1"/>
    <col min="14105" max="14106" width="1.85546875" style="79" customWidth="1"/>
    <col min="14107" max="14111" width="2.28515625" style="79" customWidth="1"/>
    <col min="14112" max="14121" width="0" style="79" hidden="1" customWidth="1"/>
    <col min="14122" max="14122" width="19.7109375" style="79" customWidth="1"/>
    <col min="14123" max="14123" width="13.42578125" style="79" customWidth="1"/>
    <col min="14124" max="14124" width="13.85546875" style="79" customWidth="1"/>
    <col min="14125" max="14125" width="30.85546875" style="79" customWidth="1"/>
    <col min="14126" max="14126" width="37.5703125" style="79" customWidth="1"/>
    <col min="14127" max="14336" width="9.140625" style="79"/>
    <col min="14337" max="14337" width="21.42578125" style="79" customWidth="1"/>
    <col min="14338" max="14338" width="24.140625" style="79" customWidth="1"/>
    <col min="14339" max="14339" width="21.5703125" style="79" customWidth="1"/>
    <col min="14340" max="14340" width="36.28515625" style="79" customWidth="1"/>
    <col min="14341" max="14355" width="0" style="79" hidden="1" customWidth="1"/>
    <col min="14356" max="14356" width="2.28515625" style="79" customWidth="1"/>
    <col min="14357" max="14357" width="2.140625" style="79" customWidth="1"/>
    <col min="14358" max="14358" width="2.42578125" style="79" customWidth="1"/>
    <col min="14359" max="14359" width="2.28515625" style="79" customWidth="1"/>
    <col min="14360" max="14360" width="2.42578125" style="79" customWidth="1"/>
    <col min="14361" max="14362" width="1.85546875" style="79" customWidth="1"/>
    <col min="14363" max="14367" width="2.28515625" style="79" customWidth="1"/>
    <col min="14368" max="14377" width="0" style="79" hidden="1" customWidth="1"/>
    <col min="14378" max="14378" width="19.7109375" style="79" customWidth="1"/>
    <col min="14379" max="14379" width="13.42578125" style="79" customWidth="1"/>
    <col min="14380" max="14380" width="13.85546875" style="79" customWidth="1"/>
    <col min="14381" max="14381" width="30.85546875" style="79" customWidth="1"/>
    <col min="14382" max="14382" width="37.5703125" style="79" customWidth="1"/>
    <col min="14383" max="14592" width="9.140625" style="79"/>
    <col min="14593" max="14593" width="21.42578125" style="79" customWidth="1"/>
    <col min="14594" max="14594" width="24.140625" style="79" customWidth="1"/>
    <col min="14595" max="14595" width="21.5703125" style="79" customWidth="1"/>
    <col min="14596" max="14596" width="36.28515625" style="79" customWidth="1"/>
    <col min="14597" max="14611" width="0" style="79" hidden="1" customWidth="1"/>
    <col min="14612" max="14612" width="2.28515625" style="79" customWidth="1"/>
    <col min="14613" max="14613" width="2.140625" style="79" customWidth="1"/>
    <col min="14614" max="14614" width="2.42578125" style="79" customWidth="1"/>
    <col min="14615" max="14615" width="2.28515625" style="79" customWidth="1"/>
    <col min="14616" max="14616" width="2.42578125" style="79" customWidth="1"/>
    <col min="14617" max="14618" width="1.85546875" style="79" customWidth="1"/>
    <col min="14619" max="14623" width="2.28515625" style="79" customWidth="1"/>
    <col min="14624" max="14633" width="0" style="79" hidden="1" customWidth="1"/>
    <col min="14634" max="14634" width="19.7109375" style="79" customWidth="1"/>
    <col min="14635" max="14635" width="13.42578125" style="79" customWidth="1"/>
    <col min="14636" max="14636" width="13.85546875" style="79" customWidth="1"/>
    <col min="14637" max="14637" width="30.85546875" style="79" customWidth="1"/>
    <col min="14638" max="14638" width="37.5703125" style="79" customWidth="1"/>
    <col min="14639" max="14848" width="9.140625" style="79"/>
    <col min="14849" max="14849" width="21.42578125" style="79" customWidth="1"/>
    <col min="14850" max="14850" width="24.140625" style="79" customWidth="1"/>
    <col min="14851" max="14851" width="21.5703125" style="79" customWidth="1"/>
    <col min="14852" max="14852" width="36.28515625" style="79" customWidth="1"/>
    <col min="14853" max="14867" width="0" style="79" hidden="1" customWidth="1"/>
    <col min="14868" max="14868" width="2.28515625" style="79" customWidth="1"/>
    <col min="14869" max="14869" width="2.140625" style="79" customWidth="1"/>
    <col min="14870" max="14870" width="2.42578125" style="79" customWidth="1"/>
    <col min="14871" max="14871" width="2.28515625" style="79" customWidth="1"/>
    <col min="14872" max="14872" width="2.42578125" style="79" customWidth="1"/>
    <col min="14873" max="14874" width="1.85546875" style="79" customWidth="1"/>
    <col min="14875" max="14879" width="2.28515625" style="79" customWidth="1"/>
    <col min="14880" max="14889" width="0" style="79" hidden="1" customWidth="1"/>
    <col min="14890" max="14890" width="19.7109375" style="79" customWidth="1"/>
    <col min="14891" max="14891" width="13.42578125" style="79" customWidth="1"/>
    <col min="14892" max="14892" width="13.85546875" style="79" customWidth="1"/>
    <col min="14893" max="14893" width="30.85546875" style="79" customWidth="1"/>
    <col min="14894" max="14894" width="37.5703125" style="79" customWidth="1"/>
    <col min="14895" max="15104" width="9.140625" style="79"/>
    <col min="15105" max="15105" width="21.42578125" style="79" customWidth="1"/>
    <col min="15106" max="15106" width="24.140625" style="79" customWidth="1"/>
    <col min="15107" max="15107" width="21.5703125" style="79" customWidth="1"/>
    <col min="15108" max="15108" width="36.28515625" style="79" customWidth="1"/>
    <col min="15109" max="15123" width="0" style="79" hidden="1" customWidth="1"/>
    <col min="15124" max="15124" width="2.28515625" style="79" customWidth="1"/>
    <col min="15125" max="15125" width="2.140625" style="79" customWidth="1"/>
    <col min="15126" max="15126" width="2.42578125" style="79" customWidth="1"/>
    <col min="15127" max="15127" width="2.28515625" style="79" customWidth="1"/>
    <col min="15128" max="15128" width="2.42578125" style="79" customWidth="1"/>
    <col min="15129" max="15130" width="1.85546875" style="79" customWidth="1"/>
    <col min="15131" max="15135" width="2.28515625" style="79" customWidth="1"/>
    <col min="15136" max="15145" width="0" style="79" hidden="1" customWidth="1"/>
    <col min="15146" max="15146" width="19.7109375" style="79" customWidth="1"/>
    <col min="15147" max="15147" width="13.42578125" style="79" customWidth="1"/>
    <col min="15148" max="15148" width="13.85546875" style="79" customWidth="1"/>
    <col min="15149" max="15149" width="30.85546875" style="79" customWidth="1"/>
    <col min="15150" max="15150" width="37.5703125" style="79" customWidth="1"/>
    <col min="15151" max="15360" width="9.140625" style="79"/>
    <col min="15361" max="15361" width="21.42578125" style="79" customWidth="1"/>
    <col min="15362" max="15362" width="24.140625" style="79" customWidth="1"/>
    <col min="15363" max="15363" width="21.5703125" style="79" customWidth="1"/>
    <col min="15364" max="15364" width="36.28515625" style="79" customWidth="1"/>
    <col min="15365" max="15379" width="0" style="79" hidden="1" customWidth="1"/>
    <col min="15380" max="15380" width="2.28515625" style="79" customWidth="1"/>
    <col min="15381" max="15381" width="2.140625" style="79" customWidth="1"/>
    <col min="15382" max="15382" width="2.42578125" style="79" customWidth="1"/>
    <col min="15383" max="15383" width="2.28515625" style="79" customWidth="1"/>
    <col min="15384" max="15384" width="2.42578125" style="79" customWidth="1"/>
    <col min="15385" max="15386" width="1.85546875" style="79" customWidth="1"/>
    <col min="15387" max="15391" width="2.28515625" style="79" customWidth="1"/>
    <col min="15392" max="15401" width="0" style="79" hidden="1" customWidth="1"/>
    <col min="15402" max="15402" width="19.7109375" style="79" customWidth="1"/>
    <col min="15403" max="15403" width="13.42578125" style="79" customWidth="1"/>
    <col min="15404" max="15404" width="13.85546875" style="79" customWidth="1"/>
    <col min="15405" max="15405" width="30.85546875" style="79" customWidth="1"/>
    <col min="15406" max="15406" width="37.5703125" style="79" customWidth="1"/>
    <col min="15407" max="15616" width="9.140625" style="79"/>
    <col min="15617" max="15617" width="21.42578125" style="79" customWidth="1"/>
    <col min="15618" max="15618" width="24.140625" style="79" customWidth="1"/>
    <col min="15619" max="15619" width="21.5703125" style="79" customWidth="1"/>
    <col min="15620" max="15620" width="36.28515625" style="79" customWidth="1"/>
    <col min="15621" max="15635" width="0" style="79" hidden="1" customWidth="1"/>
    <col min="15636" max="15636" width="2.28515625" style="79" customWidth="1"/>
    <col min="15637" max="15637" width="2.140625" style="79" customWidth="1"/>
    <col min="15638" max="15638" width="2.42578125" style="79" customWidth="1"/>
    <col min="15639" max="15639" width="2.28515625" style="79" customWidth="1"/>
    <col min="15640" max="15640" width="2.42578125" style="79" customWidth="1"/>
    <col min="15641" max="15642" width="1.85546875" style="79" customWidth="1"/>
    <col min="15643" max="15647" width="2.28515625" style="79" customWidth="1"/>
    <col min="15648" max="15657" width="0" style="79" hidden="1" customWidth="1"/>
    <col min="15658" max="15658" width="19.7109375" style="79" customWidth="1"/>
    <col min="15659" max="15659" width="13.42578125" style="79" customWidth="1"/>
    <col min="15660" max="15660" width="13.85546875" style="79" customWidth="1"/>
    <col min="15661" max="15661" width="30.85546875" style="79" customWidth="1"/>
    <col min="15662" max="15662" width="37.5703125" style="79" customWidth="1"/>
    <col min="15663" max="15872" width="9.140625" style="79"/>
    <col min="15873" max="15873" width="21.42578125" style="79" customWidth="1"/>
    <col min="15874" max="15874" width="24.140625" style="79" customWidth="1"/>
    <col min="15875" max="15875" width="21.5703125" style="79" customWidth="1"/>
    <col min="15876" max="15876" width="36.28515625" style="79" customWidth="1"/>
    <col min="15877" max="15891" width="0" style="79" hidden="1" customWidth="1"/>
    <col min="15892" max="15892" width="2.28515625" style="79" customWidth="1"/>
    <col min="15893" max="15893" width="2.140625" style="79" customWidth="1"/>
    <col min="15894" max="15894" width="2.42578125" style="79" customWidth="1"/>
    <col min="15895" max="15895" width="2.28515625" style="79" customWidth="1"/>
    <col min="15896" max="15896" width="2.42578125" style="79" customWidth="1"/>
    <col min="15897" max="15898" width="1.85546875" style="79" customWidth="1"/>
    <col min="15899" max="15903" width="2.28515625" style="79" customWidth="1"/>
    <col min="15904" max="15913" width="0" style="79" hidden="1" customWidth="1"/>
    <col min="15914" max="15914" width="19.7109375" style="79" customWidth="1"/>
    <col min="15915" max="15915" width="13.42578125" style="79" customWidth="1"/>
    <col min="15916" max="15916" width="13.85546875" style="79" customWidth="1"/>
    <col min="15917" max="15917" width="30.85546875" style="79" customWidth="1"/>
    <col min="15918" max="15918" width="37.5703125" style="79" customWidth="1"/>
    <col min="15919" max="16128" width="9.140625" style="79"/>
    <col min="16129" max="16129" width="21.42578125" style="79" customWidth="1"/>
    <col min="16130" max="16130" width="24.140625" style="79" customWidth="1"/>
    <col min="16131" max="16131" width="21.5703125" style="79" customWidth="1"/>
    <col min="16132" max="16132" width="36.28515625" style="79" customWidth="1"/>
    <col min="16133" max="16147" width="0" style="79" hidden="1" customWidth="1"/>
    <col min="16148" max="16148" width="2.28515625" style="79" customWidth="1"/>
    <col min="16149" max="16149" width="2.140625" style="79" customWidth="1"/>
    <col min="16150" max="16150" width="2.42578125" style="79" customWidth="1"/>
    <col min="16151" max="16151" width="2.28515625" style="79" customWidth="1"/>
    <col min="16152" max="16152" width="2.42578125" style="79" customWidth="1"/>
    <col min="16153" max="16154" width="1.85546875" style="79" customWidth="1"/>
    <col min="16155" max="16159" width="2.28515625" style="79" customWidth="1"/>
    <col min="16160" max="16169" width="0" style="79" hidden="1" customWidth="1"/>
    <col min="16170" max="16170" width="19.7109375" style="79" customWidth="1"/>
    <col min="16171" max="16171" width="13.42578125" style="79" customWidth="1"/>
    <col min="16172" max="16172" width="13.85546875" style="79" customWidth="1"/>
    <col min="16173" max="16173" width="30.85546875" style="79" customWidth="1"/>
    <col min="16174" max="16174" width="37.5703125" style="79" customWidth="1"/>
    <col min="16175" max="16384" width="9.140625" style="79"/>
  </cols>
  <sheetData>
    <row r="1" spans="1:46" ht="29.25" customHeight="1" x14ac:dyDescent="0.25">
      <c r="A1" s="527" t="s">
        <v>396</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9"/>
    </row>
    <row r="2" spans="1:46" ht="19.5" customHeight="1" x14ac:dyDescent="0.25">
      <c r="A2" s="530" t="s">
        <v>397</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2"/>
    </row>
    <row r="3" spans="1:46" ht="19.5" customHeight="1" x14ac:dyDescent="0.25">
      <c r="A3" s="533" t="s">
        <v>398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5"/>
    </row>
    <row r="4" spans="1:46" ht="27" customHeight="1" x14ac:dyDescent="0.25">
      <c r="A4" s="536" t="s">
        <v>399</v>
      </c>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8"/>
    </row>
    <row r="5" spans="1:46" ht="16.5" customHeight="1" x14ac:dyDescent="0.25">
      <c r="A5" s="539" t="s">
        <v>7</v>
      </c>
      <c r="B5" s="541" t="s">
        <v>8</v>
      </c>
      <c r="C5" s="544" t="s">
        <v>224</v>
      </c>
      <c r="D5" s="541" t="s">
        <v>10</v>
      </c>
      <c r="E5" s="541" t="s">
        <v>400</v>
      </c>
      <c r="F5" s="541" t="s">
        <v>401</v>
      </c>
      <c r="G5" s="549" t="s">
        <v>402</v>
      </c>
      <c r="H5" s="550"/>
      <c r="I5" s="550"/>
      <c r="J5" s="550"/>
      <c r="K5" s="550"/>
      <c r="L5" s="550"/>
      <c r="M5" s="550"/>
      <c r="N5" s="550"/>
      <c r="O5" s="550"/>
      <c r="P5" s="550"/>
      <c r="Q5" s="550"/>
      <c r="R5" s="550"/>
      <c r="S5" s="550"/>
      <c r="T5" s="550"/>
      <c r="U5" s="550"/>
      <c r="V5" s="550"/>
      <c r="W5" s="550"/>
      <c r="X5" s="550"/>
      <c r="Y5" s="550"/>
      <c r="Z5" s="550"/>
      <c r="AA5" s="550"/>
      <c r="AB5" s="550"/>
      <c r="AC5" s="550"/>
      <c r="AD5" s="550"/>
      <c r="AE5" s="550"/>
      <c r="AF5" s="549">
        <v>2011</v>
      </c>
      <c r="AG5" s="551"/>
      <c r="AH5" s="552"/>
      <c r="AI5" s="549" t="s">
        <v>403</v>
      </c>
      <c r="AJ5" s="551"/>
      <c r="AK5" s="552"/>
      <c r="AL5" s="553" t="s">
        <v>404</v>
      </c>
      <c r="AM5" s="555" t="s">
        <v>405</v>
      </c>
      <c r="AN5" s="555"/>
      <c r="AO5" s="555" t="s">
        <v>406</v>
      </c>
      <c r="AP5" s="541" t="s">
        <v>100</v>
      </c>
      <c r="AQ5" s="541" t="s">
        <v>407</v>
      </c>
      <c r="AR5" s="560" t="s">
        <v>14</v>
      </c>
      <c r="AS5" s="546" t="s">
        <v>102</v>
      </c>
      <c r="AT5" s="546" t="s">
        <v>103</v>
      </c>
    </row>
    <row r="6" spans="1:46" s="81" customFormat="1" ht="12" customHeight="1" x14ac:dyDescent="0.25">
      <c r="A6" s="539"/>
      <c r="B6" s="542"/>
      <c r="C6" s="541"/>
      <c r="D6" s="541"/>
      <c r="E6" s="541"/>
      <c r="F6" s="541"/>
      <c r="G6" s="80">
        <v>2011</v>
      </c>
      <c r="H6" s="557" t="s">
        <v>403</v>
      </c>
      <c r="I6" s="558"/>
      <c r="J6" s="558"/>
      <c r="K6" s="558"/>
      <c r="L6" s="558"/>
      <c r="M6" s="558"/>
      <c r="N6" s="558"/>
      <c r="O6" s="558"/>
      <c r="P6" s="558"/>
      <c r="Q6" s="558"/>
      <c r="R6" s="558"/>
      <c r="S6" s="559"/>
      <c r="T6" s="557">
        <v>2016</v>
      </c>
      <c r="U6" s="558"/>
      <c r="V6" s="558"/>
      <c r="W6" s="558"/>
      <c r="X6" s="558"/>
      <c r="Y6" s="558"/>
      <c r="Z6" s="558"/>
      <c r="AA6" s="558"/>
      <c r="AB6" s="558"/>
      <c r="AC6" s="558"/>
      <c r="AD6" s="558"/>
      <c r="AE6" s="559"/>
      <c r="AF6" s="544">
        <v>2011</v>
      </c>
      <c r="AG6" s="544" t="s">
        <v>408</v>
      </c>
      <c r="AH6" s="544" t="s">
        <v>409</v>
      </c>
      <c r="AI6" s="544" t="s">
        <v>410</v>
      </c>
      <c r="AJ6" s="544" t="s">
        <v>408</v>
      </c>
      <c r="AK6" s="544" t="s">
        <v>409</v>
      </c>
      <c r="AL6" s="554"/>
      <c r="AM6" s="556"/>
      <c r="AN6" s="556"/>
      <c r="AO6" s="556"/>
      <c r="AP6" s="542"/>
      <c r="AQ6" s="541"/>
      <c r="AR6" s="561"/>
      <c r="AS6" s="547"/>
      <c r="AT6" s="547"/>
    </row>
    <row r="7" spans="1:46" ht="9" customHeight="1" x14ac:dyDescent="0.25">
      <c r="A7" s="540"/>
      <c r="B7" s="543"/>
      <c r="C7" s="545"/>
      <c r="D7" s="545"/>
      <c r="E7" s="545"/>
      <c r="F7" s="545"/>
      <c r="G7" s="82"/>
      <c r="H7" s="82" t="s">
        <v>15</v>
      </c>
      <c r="I7" s="82" t="s">
        <v>16</v>
      </c>
      <c r="J7" s="82" t="s">
        <v>17</v>
      </c>
      <c r="K7" s="82" t="s">
        <v>18</v>
      </c>
      <c r="L7" s="82" t="s">
        <v>17</v>
      </c>
      <c r="M7" s="82" t="s">
        <v>19</v>
      </c>
      <c r="N7" s="82" t="s">
        <v>19</v>
      </c>
      <c r="O7" s="82" t="s">
        <v>18</v>
      </c>
      <c r="P7" s="82" t="s">
        <v>20</v>
      </c>
      <c r="Q7" s="82" t="s">
        <v>21</v>
      </c>
      <c r="R7" s="82" t="s">
        <v>22</v>
      </c>
      <c r="S7" s="82" t="s">
        <v>23</v>
      </c>
      <c r="T7" s="82" t="s">
        <v>15</v>
      </c>
      <c r="U7" s="82" t="s">
        <v>16</v>
      </c>
      <c r="V7" s="82" t="s">
        <v>17</v>
      </c>
      <c r="W7" s="82" t="s">
        <v>18</v>
      </c>
      <c r="X7" s="82" t="s">
        <v>17</v>
      </c>
      <c r="Y7" s="82" t="s">
        <v>19</v>
      </c>
      <c r="Z7" s="82" t="s">
        <v>19</v>
      </c>
      <c r="AA7" s="82" t="s">
        <v>18</v>
      </c>
      <c r="AB7" s="82" t="s">
        <v>20</v>
      </c>
      <c r="AC7" s="82" t="s">
        <v>21</v>
      </c>
      <c r="AD7" s="82" t="s">
        <v>22</v>
      </c>
      <c r="AE7" s="82" t="s">
        <v>23</v>
      </c>
      <c r="AF7" s="545"/>
      <c r="AG7" s="545"/>
      <c r="AH7" s="545"/>
      <c r="AI7" s="545"/>
      <c r="AJ7" s="545"/>
      <c r="AK7" s="545"/>
      <c r="AL7" s="554"/>
      <c r="AM7" s="556"/>
      <c r="AN7" s="556"/>
      <c r="AO7" s="556"/>
      <c r="AP7" s="543"/>
      <c r="AQ7" s="545"/>
      <c r="AR7" s="562"/>
      <c r="AS7" s="548"/>
      <c r="AT7" s="548"/>
    </row>
    <row r="8" spans="1:46" ht="44.25" customHeight="1" x14ac:dyDescent="0.25">
      <c r="A8" s="563" t="s">
        <v>411</v>
      </c>
      <c r="B8" s="566" t="s">
        <v>412</v>
      </c>
      <c r="C8" s="568" t="s">
        <v>413</v>
      </c>
      <c r="D8" s="83" t="s">
        <v>414</v>
      </c>
      <c r="E8" s="84" t="s">
        <v>415</v>
      </c>
      <c r="F8" s="84" t="s">
        <v>416</v>
      </c>
      <c r="G8" s="85"/>
      <c r="H8" s="85"/>
      <c r="I8" s="85"/>
      <c r="J8" s="85"/>
      <c r="K8" s="85"/>
      <c r="L8" s="85"/>
      <c r="M8" s="85"/>
      <c r="N8" s="85"/>
      <c r="O8" s="85"/>
      <c r="P8" s="85"/>
      <c r="Q8" s="85"/>
      <c r="R8" s="85"/>
      <c r="S8" s="85"/>
      <c r="T8" s="86"/>
      <c r="U8" s="86"/>
      <c r="V8" s="86"/>
      <c r="W8" s="86"/>
      <c r="X8" s="86"/>
      <c r="Y8" s="86"/>
      <c r="Z8" s="86"/>
      <c r="AA8" s="86"/>
      <c r="AB8" s="86"/>
      <c r="AC8" s="86"/>
      <c r="AD8" s="86"/>
      <c r="AE8" s="86"/>
      <c r="AF8" s="87">
        <v>0</v>
      </c>
      <c r="AG8" s="88">
        <v>5550.88</v>
      </c>
      <c r="AH8" s="89">
        <f>+(AG8/1.4767)</f>
        <v>3758.9760953477353</v>
      </c>
      <c r="AI8" s="90">
        <v>15000</v>
      </c>
      <c r="AJ8" s="88">
        <v>15000</v>
      </c>
      <c r="AK8" s="89">
        <f>+(AJ8/1.4767)</f>
        <v>10157.78424866256</v>
      </c>
      <c r="AL8" s="91"/>
      <c r="AM8" s="92">
        <f>824.3+0.88+774.44</f>
        <v>1599.62</v>
      </c>
      <c r="AN8" s="92" t="e">
        <f>+#REF!+AL8-AM8</f>
        <v>#REF!</v>
      </c>
      <c r="AO8" s="93" t="s">
        <v>417</v>
      </c>
      <c r="AP8" s="570" t="s">
        <v>337</v>
      </c>
      <c r="AQ8" s="566" t="s">
        <v>418</v>
      </c>
      <c r="AR8" s="574" t="s">
        <v>419</v>
      </c>
      <c r="AS8" s="94">
        <v>0.5</v>
      </c>
      <c r="AT8" s="95"/>
    </row>
    <row r="9" spans="1:46" ht="56.25" customHeight="1" x14ac:dyDescent="0.25">
      <c r="A9" s="564"/>
      <c r="B9" s="567"/>
      <c r="C9" s="569"/>
      <c r="D9" s="96" t="s">
        <v>420</v>
      </c>
      <c r="E9" s="577" t="s">
        <v>421</v>
      </c>
      <c r="F9" s="577" t="s">
        <v>416</v>
      </c>
      <c r="G9" s="579"/>
      <c r="H9" s="82"/>
      <c r="I9" s="82"/>
      <c r="J9" s="82"/>
      <c r="K9" s="85"/>
      <c r="L9" s="85"/>
      <c r="M9" s="85"/>
      <c r="N9" s="85"/>
      <c r="O9" s="85"/>
      <c r="P9" s="85"/>
      <c r="Q9" s="85"/>
      <c r="R9" s="85"/>
      <c r="S9" s="85"/>
      <c r="T9" s="97"/>
      <c r="U9" s="97"/>
      <c r="V9" s="97"/>
      <c r="W9" s="97"/>
      <c r="X9" s="97"/>
      <c r="Y9" s="97"/>
      <c r="Z9" s="97"/>
      <c r="AA9" s="97"/>
      <c r="AB9" s="97"/>
      <c r="AC9" s="97"/>
      <c r="AD9" s="97"/>
      <c r="AE9" s="97"/>
      <c r="AF9" s="87">
        <v>0</v>
      </c>
      <c r="AG9" s="581">
        <v>5475.64</v>
      </c>
      <c r="AH9" s="583">
        <f>+(AG9/1.4767)</f>
        <v>3708.0246495564438</v>
      </c>
      <c r="AI9" s="90">
        <v>275.44</v>
      </c>
      <c r="AJ9" s="581">
        <f>+AI10+AI9</f>
        <v>8639.380000000001</v>
      </c>
      <c r="AK9" s="583">
        <f>+(AJ9/1.4767)</f>
        <v>5850.4638721473566</v>
      </c>
      <c r="AL9" s="594"/>
      <c r="AM9" s="585"/>
      <c r="AN9" s="585" t="e">
        <f>+#REF!+AL9-AM9</f>
        <v>#REF!</v>
      </c>
      <c r="AO9" s="586" t="s">
        <v>422</v>
      </c>
      <c r="AP9" s="571"/>
      <c r="AQ9" s="573"/>
      <c r="AR9" s="575"/>
      <c r="AS9" s="94">
        <v>0.5</v>
      </c>
      <c r="AT9" s="95"/>
    </row>
    <row r="10" spans="1:46" ht="108" customHeight="1" x14ac:dyDescent="0.25">
      <c r="A10" s="564"/>
      <c r="B10" s="98" t="s">
        <v>423</v>
      </c>
      <c r="C10" s="98" t="s">
        <v>424</v>
      </c>
      <c r="D10" s="98" t="s">
        <v>425</v>
      </c>
      <c r="E10" s="578"/>
      <c r="F10" s="578"/>
      <c r="G10" s="580"/>
      <c r="H10" s="99"/>
      <c r="I10" s="99"/>
      <c r="J10" s="99"/>
      <c r="K10" s="100"/>
      <c r="L10" s="100"/>
      <c r="M10" s="100"/>
      <c r="N10" s="100"/>
      <c r="O10" s="100"/>
      <c r="P10" s="100"/>
      <c r="Q10" s="100"/>
      <c r="R10" s="100"/>
      <c r="S10" s="100"/>
      <c r="T10" s="86"/>
      <c r="U10" s="86"/>
      <c r="V10" s="86"/>
      <c r="W10" s="86"/>
      <c r="X10" s="86"/>
      <c r="Y10" s="86"/>
      <c r="Z10" s="86"/>
      <c r="AA10" s="86"/>
      <c r="AB10" s="86"/>
      <c r="AC10" s="86"/>
      <c r="AD10" s="86"/>
      <c r="AE10" s="86"/>
      <c r="AF10" s="87">
        <v>3823</v>
      </c>
      <c r="AG10" s="582"/>
      <c r="AH10" s="584"/>
      <c r="AI10" s="101">
        <v>8363.94</v>
      </c>
      <c r="AJ10" s="582"/>
      <c r="AK10" s="584"/>
      <c r="AL10" s="594"/>
      <c r="AM10" s="585"/>
      <c r="AN10" s="585"/>
      <c r="AO10" s="587"/>
      <c r="AP10" s="572"/>
      <c r="AQ10" s="567"/>
      <c r="AR10" s="575"/>
      <c r="AS10" s="94">
        <v>0.5</v>
      </c>
      <c r="AT10" s="95"/>
    </row>
    <row r="11" spans="1:46" s="81" customFormat="1" ht="92.25" customHeight="1" x14ac:dyDescent="0.25">
      <c r="A11" s="564"/>
      <c r="B11" s="102" t="s">
        <v>426</v>
      </c>
      <c r="C11" s="102" t="s">
        <v>427</v>
      </c>
      <c r="D11" s="103" t="s">
        <v>428</v>
      </c>
      <c r="E11" s="104"/>
      <c r="F11" s="104"/>
      <c r="G11" s="80"/>
      <c r="H11" s="80"/>
      <c r="I11" s="80"/>
      <c r="J11" s="80"/>
      <c r="K11" s="80"/>
      <c r="L11" s="80"/>
      <c r="M11" s="80"/>
      <c r="N11" s="80"/>
      <c r="O11" s="80"/>
      <c r="P11" s="80"/>
      <c r="Q11" s="80"/>
      <c r="R11" s="80"/>
      <c r="S11" s="80"/>
      <c r="T11" s="86"/>
      <c r="U11" s="86"/>
      <c r="V11" s="86"/>
      <c r="W11" s="86"/>
      <c r="X11" s="86"/>
      <c r="Y11" s="86"/>
      <c r="Z11" s="86"/>
      <c r="AA11" s="86"/>
      <c r="AB11" s="86"/>
      <c r="AC11" s="86"/>
      <c r="AD11" s="86"/>
      <c r="AE11" s="86"/>
      <c r="AF11" s="105"/>
      <c r="AG11" s="588"/>
      <c r="AH11" s="590"/>
      <c r="AI11" s="592"/>
      <c r="AJ11" s="588"/>
      <c r="AK11" s="590"/>
      <c r="AL11" s="594"/>
      <c r="AM11" s="585"/>
      <c r="AN11" s="585"/>
      <c r="AO11" s="599"/>
      <c r="AP11" s="601" t="s">
        <v>429</v>
      </c>
      <c r="AQ11" s="604" t="s">
        <v>418</v>
      </c>
      <c r="AR11" s="575"/>
      <c r="AS11" s="106">
        <v>0.5</v>
      </c>
      <c r="AT11" s="107"/>
    </row>
    <row r="12" spans="1:46" s="81" customFormat="1" ht="38.25" customHeight="1" x14ac:dyDescent="0.25">
      <c r="A12" s="564"/>
      <c r="B12" s="596" t="s">
        <v>430</v>
      </c>
      <c r="C12" s="596" t="s">
        <v>431</v>
      </c>
      <c r="D12" s="596" t="s">
        <v>432</v>
      </c>
      <c r="E12" s="104"/>
      <c r="F12" s="104"/>
      <c r="G12" s="80"/>
      <c r="H12" s="80"/>
      <c r="I12" s="80"/>
      <c r="J12" s="80"/>
      <c r="K12" s="80"/>
      <c r="L12" s="80"/>
      <c r="M12" s="80"/>
      <c r="N12" s="80"/>
      <c r="O12" s="80"/>
      <c r="P12" s="80"/>
      <c r="Q12" s="80"/>
      <c r="R12" s="80"/>
      <c r="S12" s="80"/>
      <c r="T12" s="97"/>
      <c r="U12" s="97"/>
      <c r="V12" s="97"/>
      <c r="W12" s="97"/>
      <c r="X12" s="97"/>
      <c r="Y12" s="97"/>
      <c r="Z12" s="97"/>
      <c r="AA12" s="97"/>
      <c r="AB12" s="97"/>
      <c r="AC12" s="97"/>
      <c r="AD12" s="97"/>
      <c r="AE12" s="97"/>
      <c r="AF12" s="105"/>
      <c r="AG12" s="588"/>
      <c r="AH12" s="590"/>
      <c r="AI12" s="592"/>
      <c r="AJ12" s="588"/>
      <c r="AK12" s="590"/>
      <c r="AL12" s="594"/>
      <c r="AM12" s="585"/>
      <c r="AN12" s="585"/>
      <c r="AO12" s="599"/>
      <c r="AP12" s="602"/>
      <c r="AQ12" s="605"/>
      <c r="AR12" s="575"/>
      <c r="AS12" s="106">
        <v>0.5</v>
      </c>
      <c r="AT12" s="107"/>
    </row>
    <row r="13" spans="1:46" s="81" customFormat="1" ht="40.5" customHeight="1" thickBot="1" x14ac:dyDescent="0.3">
      <c r="A13" s="565"/>
      <c r="B13" s="597"/>
      <c r="C13" s="597"/>
      <c r="D13" s="597"/>
      <c r="E13" s="108"/>
      <c r="F13" s="108"/>
      <c r="G13" s="109"/>
      <c r="H13" s="109"/>
      <c r="I13" s="109"/>
      <c r="J13" s="109"/>
      <c r="K13" s="109"/>
      <c r="L13" s="109"/>
      <c r="M13" s="109"/>
      <c r="N13" s="109"/>
      <c r="O13" s="109"/>
      <c r="P13" s="109"/>
      <c r="Q13" s="109"/>
      <c r="R13" s="109"/>
      <c r="S13" s="109"/>
      <c r="T13" s="110"/>
      <c r="U13" s="110"/>
      <c r="V13" s="110"/>
      <c r="W13" s="110"/>
      <c r="X13" s="110"/>
      <c r="Y13" s="110"/>
      <c r="Z13" s="110"/>
      <c r="AA13" s="110"/>
      <c r="AB13" s="110"/>
      <c r="AC13" s="110"/>
      <c r="AD13" s="110"/>
      <c r="AE13" s="110"/>
      <c r="AF13" s="111"/>
      <c r="AG13" s="589"/>
      <c r="AH13" s="591"/>
      <c r="AI13" s="593"/>
      <c r="AJ13" s="589"/>
      <c r="AK13" s="591"/>
      <c r="AL13" s="595"/>
      <c r="AM13" s="598"/>
      <c r="AN13" s="598"/>
      <c r="AO13" s="600"/>
      <c r="AP13" s="603"/>
      <c r="AQ13" s="606"/>
      <c r="AR13" s="576"/>
      <c r="AS13" s="106">
        <v>0.5</v>
      </c>
      <c r="AT13" s="107"/>
    </row>
    <row r="14" spans="1:46" s="81" customFormat="1" ht="33" customHeight="1" x14ac:dyDescent="0.25">
      <c r="A14" s="609" t="s">
        <v>433</v>
      </c>
      <c r="B14" s="609"/>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10"/>
    </row>
    <row r="15" spans="1:46" s="81" customFormat="1" ht="33" customHeight="1" x14ac:dyDescent="0.25">
      <c r="A15" s="611" t="s">
        <v>434</v>
      </c>
      <c r="B15" s="612"/>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3"/>
    </row>
    <row r="16" spans="1:46" s="81" customFormat="1" ht="20.25" customHeight="1" x14ac:dyDescent="0.2">
      <c r="A16" s="614" t="s">
        <v>435</v>
      </c>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615"/>
      <c r="AR16" s="615"/>
      <c r="AS16" s="615"/>
      <c r="AT16" s="616"/>
    </row>
    <row r="17" spans="1:46" ht="17.25" customHeight="1" x14ac:dyDescent="0.25">
      <c r="A17" s="544" t="s">
        <v>7</v>
      </c>
      <c r="B17" s="544" t="s">
        <v>8</v>
      </c>
      <c r="C17" s="544" t="s">
        <v>224</v>
      </c>
      <c r="D17" s="544" t="s">
        <v>10</v>
      </c>
      <c r="E17" s="112" t="s">
        <v>436</v>
      </c>
      <c r="F17" s="113" t="s">
        <v>401</v>
      </c>
      <c r="G17" s="114" t="s">
        <v>402</v>
      </c>
      <c r="H17" s="115"/>
      <c r="I17" s="115"/>
      <c r="J17" s="115"/>
      <c r="K17" s="115"/>
      <c r="L17" s="115"/>
      <c r="M17" s="115"/>
      <c r="N17" s="115"/>
      <c r="O17" s="115"/>
      <c r="P17" s="115"/>
      <c r="Q17" s="115"/>
      <c r="R17" s="115"/>
      <c r="S17" s="115"/>
      <c r="T17" s="617" t="s">
        <v>402</v>
      </c>
      <c r="U17" s="617"/>
      <c r="V17" s="617"/>
      <c r="W17" s="617"/>
      <c r="X17" s="617"/>
      <c r="Y17" s="617"/>
      <c r="Z17" s="617"/>
      <c r="AA17" s="617"/>
      <c r="AB17" s="617"/>
      <c r="AC17" s="617"/>
      <c r="AD17" s="617"/>
      <c r="AE17" s="618"/>
      <c r="AF17" s="116">
        <v>0</v>
      </c>
      <c r="AG17" s="88">
        <f>SUM(AF17:AF20)</f>
        <v>2011</v>
      </c>
      <c r="AH17" s="89">
        <f>+(AF17/1.4767)</f>
        <v>0</v>
      </c>
      <c r="AI17" s="90">
        <f>550.88+10762+10747+5396</f>
        <v>27455.879999999997</v>
      </c>
      <c r="AJ17" s="88">
        <f>+AI17</f>
        <v>27455.879999999997</v>
      </c>
      <c r="AK17" s="89">
        <f>+(AJ17/1.4767)</f>
        <v>18592.727026477958</v>
      </c>
      <c r="AL17" s="91"/>
      <c r="AM17" s="92">
        <v>2078.12</v>
      </c>
      <c r="AN17" s="92" t="e">
        <f>+#REF!+AL17-AM17</f>
        <v>#REF!</v>
      </c>
      <c r="AO17" s="117" t="s">
        <v>437</v>
      </c>
      <c r="AP17" s="544" t="s">
        <v>100</v>
      </c>
      <c r="AQ17" s="544" t="s">
        <v>407</v>
      </c>
      <c r="AR17" s="619" t="s">
        <v>14</v>
      </c>
      <c r="AS17" s="546" t="s">
        <v>102</v>
      </c>
      <c r="AT17" s="546" t="s">
        <v>103</v>
      </c>
    </row>
    <row r="18" spans="1:46" s="81" customFormat="1" ht="11.25" customHeight="1" x14ac:dyDescent="0.25">
      <c r="A18" s="541"/>
      <c r="B18" s="541"/>
      <c r="C18" s="541"/>
      <c r="D18" s="541"/>
      <c r="E18" s="118"/>
      <c r="F18" s="119"/>
      <c r="G18" s="80">
        <v>2011</v>
      </c>
      <c r="H18" s="114" t="s">
        <v>403</v>
      </c>
      <c r="I18" s="120"/>
      <c r="J18" s="120"/>
      <c r="K18" s="120"/>
      <c r="L18" s="120"/>
      <c r="M18" s="120"/>
      <c r="N18" s="120"/>
      <c r="O18" s="120"/>
      <c r="P18" s="120"/>
      <c r="Q18" s="120"/>
      <c r="R18" s="120"/>
      <c r="S18" s="121"/>
      <c r="T18" s="557">
        <v>2016</v>
      </c>
      <c r="U18" s="558"/>
      <c r="V18" s="558"/>
      <c r="W18" s="558"/>
      <c r="X18" s="558"/>
      <c r="Y18" s="558"/>
      <c r="Z18" s="558"/>
      <c r="AA18" s="558"/>
      <c r="AB18" s="558"/>
      <c r="AC18" s="558"/>
      <c r="AD18" s="558"/>
      <c r="AE18" s="559"/>
      <c r="AF18" s="113">
        <v>2011</v>
      </c>
      <c r="AG18" s="122"/>
      <c r="AH18" s="123"/>
      <c r="AI18" s="124"/>
      <c r="AJ18" s="122"/>
      <c r="AK18" s="123"/>
      <c r="AL18" s="91"/>
      <c r="AM18" s="92"/>
      <c r="AN18" s="92"/>
      <c r="AO18" s="117"/>
      <c r="AP18" s="541"/>
      <c r="AQ18" s="541"/>
      <c r="AR18" s="620"/>
      <c r="AS18" s="547"/>
      <c r="AT18" s="547"/>
    </row>
    <row r="19" spans="1:46" ht="19.5" customHeight="1" x14ac:dyDescent="0.25">
      <c r="A19" s="545"/>
      <c r="B19" s="545"/>
      <c r="C19" s="545"/>
      <c r="D19" s="545"/>
      <c r="E19" s="118"/>
      <c r="F19" s="125"/>
      <c r="G19" s="82"/>
      <c r="H19" s="82" t="s">
        <v>15</v>
      </c>
      <c r="I19" s="82" t="s">
        <v>16</v>
      </c>
      <c r="J19" s="82" t="s">
        <v>17</v>
      </c>
      <c r="K19" s="82" t="s">
        <v>18</v>
      </c>
      <c r="L19" s="82" t="s">
        <v>17</v>
      </c>
      <c r="M19" s="82" t="s">
        <v>19</v>
      </c>
      <c r="N19" s="82" t="s">
        <v>19</v>
      </c>
      <c r="O19" s="82" t="s">
        <v>18</v>
      </c>
      <c r="P19" s="82" t="s">
        <v>20</v>
      </c>
      <c r="Q19" s="82" t="s">
        <v>21</v>
      </c>
      <c r="R19" s="82" t="s">
        <v>22</v>
      </c>
      <c r="S19" s="82" t="s">
        <v>23</v>
      </c>
      <c r="T19" s="82" t="s">
        <v>15</v>
      </c>
      <c r="U19" s="82" t="s">
        <v>16</v>
      </c>
      <c r="V19" s="82" t="s">
        <v>17</v>
      </c>
      <c r="W19" s="82" t="s">
        <v>18</v>
      </c>
      <c r="X19" s="82" t="s">
        <v>17</v>
      </c>
      <c r="Y19" s="82" t="s">
        <v>19</v>
      </c>
      <c r="Z19" s="82" t="s">
        <v>19</v>
      </c>
      <c r="AA19" s="82" t="s">
        <v>18</v>
      </c>
      <c r="AB19" s="82" t="s">
        <v>20</v>
      </c>
      <c r="AC19" s="82" t="s">
        <v>21</v>
      </c>
      <c r="AD19" s="82" t="s">
        <v>22</v>
      </c>
      <c r="AE19" s="82" t="s">
        <v>23</v>
      </c>
      <c r="AF19" s="125"/>
      <c r="AG19" s="122"/>
      <c r="AH19" s="123"/>
      <c r="AI19" s="124"/>
      <c r="AJ19" s="122"/>
      <c r="AK19" s="123"/>
      <c r="AL19" s="91"/>
      <c r="AM19" s="92"/>
      <c r="AN19" s="92"/>
      <c r="AO19" s="117"/>
      <c r="AP19" s="545"/>
      <c r="AQ19" s="545"/>
      <c r="AR19" s="549"/>
      <c r="AS19" s="548"/>
      <c r="AT19" s="548"/>
    </row>
    <row r="20" spans="1:46" s="81" customFormat="1" ht="116.25" customHeight="1" x14ac:dyDescent="0.25">
      <c r="A20" s="126" t="s">
        <v>438</v>
      </c>
      <c r="B20" s="127" t="s">
        <v>439</v>
      </c>
      <c r="C20" s="128" t="s">
        <v>440</v>
      </c>
      <c r="D20" s="127" t="s">
        <v>441</v>
      </c>
      <c r="E20" s="118"/>
      <c r="F20" s="82" t="s">
        <v>442</v>
      </c>
      <c r="G20" s="80"/>
      <c r="H20" s="129"/>
      <c r="I20" s="129"/>
      <c r="J20" s="129"/>
      <c r="K20" s="129"/>
      <c r="L20" s="129"/>
      <c r="M20" s="80"/>
      <c r="N20" s="80"/>
      <c r="O20" s="80"/>
      <c r="P20" s="80"/>
      <c r="Q20" s="80"/>
      <c r="R20" s="80"/>
      <c r="S20" s="80"/>
      <c r="T20" s="130"/>
      <c r="U20" s="130"/>
      <c r="V20" s="130"/>
      <c r="W20" s="130"/>
      <c r="X20" s="130"/>
      <c r="Y20" s="130"/>
      <c r="Z20" s="130"/>
      <c r="AA20" s="130"/>
      <c r="AB20" s="130"/>
      <c r="AC20" s="130"/>
      <c r="AD20" s="130"/>
      <c r="AE20" s="130"/>
      <c r="AF20" s="116">
        <v>0</v>
      </c>
      <c r="AG20" s="122"/>
      <c r="AH20" s="123"/>
      <c r="AI20" s="124"/>
      <c r="AJ20" s="122"/>
      <c r="AK20" s="123"/>
      <c r="AL20" s="91"/>
      <c r="AM20" s="92"/>
      <c r="AN20" s="92"/>
      <c r="AO20" s="117"/>
      <c r="AP20" s="131" t="s">
        <v>443</v>
      </c>
      <c r="AQ20" s="566" t="s">
        <v>418</v>
      </c>
      <c r="AR20" s="132" t="s">
        <v>444</v>
      </c>
      <c r="AS20" s="106">
        <v>0.5</v>
      </c>
      <c r="AT20" s="107"/>
    </row>
    <row r="21" spans="1:46" ht="84" customHeight="1" x14ac:dyDescent="0.25">
      <c r="A21" s="133" t="s">
        <v>445</v>
      </c>
      <c r="B21" s="134" t="s">
        <v>446</v>
      </c>
      <c r="C21" s="98" t="s">
        <v>447</v>
      </c>
      <c r="D21" s="134" t="s">
        <v>448</v>
      </c>
      <c r="E21" s="118"/>
      <c r="F21" s="82" t="s">
        <v>442</v>
      </c>
      <c r="G21" s="80"/>
      <c r="H21" s="129"/>
      <c r="I21" s="129"/>
      <c r="J21" s="129"/>
      <c r="K21" s="129"/>
      <c r="L21" s="129"/>
      <c r="M21" s="80"/>
      <c r="N21" s="80"/>
      <c r="O21" s="80"/>
      <c r="P21" s="80"/>
      <c r="Q21" s="80"/>
      <c r="R21" s="80"/>
      <c r="S21" s="80"/>
      <c r="T21" s="135"/>
      <c r="U21" s="135"/>
      <c r="V21" s="135"/>
      <c r="W21" s="135"/>
      <c r="X21" s="135"/>
      <c r="Y21" s="135"/>
      <c r="Z21" s="135"/>
      <c r="AA21" s="135"/>
      <c r="AB21" s="135"/>
      <c r="AC21" s="135"/>
      <c r="AD21" s="135"/>
      <c r="AE21" s="135"/>
      <c r="AF21" s="116">
        <v>0</v>
      </c>
      <c r="AG21" s="122"/>
      <c r="AH21" s="123"/>
      <c r="AI21" s="124"/>
      <c r="AJ21" s="122"/>
      <c r="AK21" s="123"/>
      <c r="AL21" s="91"/>
      <c r="AM21" s="92"/>
      <c r="AN21" s="92"/>
      <c r="AO21" s="117"/>
      <c r="AP21" s="134" t="s">
        <v>449</v>
      </c>
      <c r="AQ21" s="573"/>
      <c r="AR21" s="136"/>
      <c r="AS21" s="94">
        <v>0.5</v>
      </c>
      <c r="AT21" s="95"/>
    </row>
    <row r="22" spans="1:46" ht="77.25" customHeight="1" x14ac:dyDescent="0.25">
      <c r="A22" s="607" t="s">
        <v>450</v>
      </c>
      <c r="B22" s="83" t="s">
        <v>451</v>
      </c>
      <c r="C22" s="566" t="s">
        <v>452</v>
      </c>
      <c r="D22" s="83" t="s">
        <v>453</v>
      </c>
      <c r="E22" s="118"/>
      <c r="F22" s="82" t="s">
        <v>442</v>
      </c>
      <c r="G22" s="80"/>
      <c r="H22" s="129"/>
      <c r="I22" s="129"/>
      <c r="J22" s="129"/>
      <c r="K22" s="129"/>
      <c r="L22" s="129"/>
      <c r="M22" s="80"/>
      <c r="N22" s="80"/>
      <c r="O22" s="80"/>
      <c r="P22" s="80"/>
      <c r="Q22" s="80"/>
      <c r="R22" s="80"/>
      <c r="S22" s="80"/>
      <c r="T22" s="130"/>
      <c r="U22" s="130"/>
      <c r="V22" s="130"/>
      <c r="W22" s="130"/>
      <c r="X22" s="130"/>
      <c r="Y22" s="130"/>
      <c r="Z22" s="130"/>
      <c r="AA22" s="130"/>
      <c r="AB22" s="130"/>
      <c r="AC22" s="130"/>
      <c r="AD22" s="130"/>
      <c r="AE22" s="130"/>
      <c r="AF22" s="116">
        <v>0</v>
      </c>
      <c r="AG22" s="122"/>
      <c r="AH22" s="123"/>
      <c r="AI22" s="124"/>
      <c r="AJ22" s="122"/>
      <c r="AK22" s="123"/>
      <c r="AL22" s="91"/>
      <c r="AM22" s="92"/>
      <c r="AN22" s="92"/>
      <c r="AO22" s="137"/>
      <c r="AP22" s="138" t="s">
        <v>454</v>
      </c>
      <c r="AQ22" s="573"/>
      <c r="AR22" s="136"/>
      <c r="AS22" s="94">
        <v>0.5</v>
      </c>
      <c r="AT22" s="95"/>
    </row>
    <row r="23" spans="1:46" ht="79.5" customHeight="1" x14ac:dyDescent="0.2">
      <c r="A23" s="608"/>
      <c r="B23" s="139" t="s">
        <v>455</v>
      </c>
      <c r="C23" s="573"/>
      <c r="D23" s="83" t="s">
        <v>456</v>
      </c>
      <c r="E23" s="118"/>
      <c r="F23" s="82" t="s">
        <v>457</v>
      </c>
      <c r="G23" s="85"/>
      <c r="H23" s="100"/>
      <c r="I23" s="100"/>
      <c r="J23" s="100"/>
      <c r="K23" s="100"/>
      <c r="L23" s="100"/>
      <c r="M23" s="85"/>
      <c r="N23" s="85"/>
      <c r="O23" s="85"/>
      <c r="P23" s="85"/>
      <c r="Q23" s="85"/>
      <c r="R23" s="85"/>
      <c r="S23" s="85"/>
      <c r="T23" s="130"/>
      <c r="U23" s="130"/>
      <c r="V23" s="130"/>
      <c r="W23" s="130"/>
      <c r="X23" s="130"/>
      <c r="Y23" s="130"/>
      <c r="Z23" s="130"/>
      <c r="AA23" s="130"/>
      <c r="AB23" s="130"/>
      <c r="AC23" s="130"/>
      <c r="AD23" s="130"/>
      <c r="AE23" s="130"/>
      <c r="AF23" s="116">
        <v>0</v>
      </c>
      <c r="AG23" s="122"/>
      <c r="AH23" s="123"/>
      <c r="AI23" s="124"/>
      <c r="AJ23" s="122"/>
      <c r="AK23" s="123"/>
      <c r="AL23" s="91"/>
      <c r="AM23" s="92"/>
      <c r="AN23" s="92"/>
      <c r="AO23" s="137"/>
      <c r="AP23" s="140" t="s">
        <v>458</v>
      </c>
      <c r="AQ23" s="573"/>
      <c r="AR23" s="136"/>
      <c r="AS23" s="94">
        <v>0.5</v>
      </c>
      <c r="AT23" s="95"/>
    </row>
    <row r="24" spans="1:46" ht="73.5" customHeight="1" x14ac:dyDescent="0.2">
      <c r="A24" s="608"/>
      <c r="B24" s="83" t="s">
        <v>459</v>
      </c>
      <c r="C24" s="573"/>
      <c r="D24" s="83" t="s">
        <v>460</v>
      </c>
      <c r="E24" s="141"/>
      <c r="F24" s="112" t="s">
        <v>457</v>
      </c>
      <c r="G24" s="142"/>
      <c r="H24" s="142"/>
      <c r="I24" s="142"/>
      <c r="J24" s="143"/>
      <c r="K24" s="142"/>
      <c r="L24" s="144"/>
      <c r="M24" s="144"/>
      <c r="N24" s="144"/>
      <c r="O24" s="144"/>
      <c r="P24" s="144"/>
      <c r="Q24" s="142"/>
      <c r="R24" s="142"/>
      <c r="S24" s="142"/>
      <c r="T24" s="130"/>
      <c r="U24" s="130"/>
      <c r="V24" s="130"/>
      <c r="W24" s="130"/>
      <c r="X24" s="130"/>
      <c r="Y24" s="130"/>
      <c r="Z24" s="130"/>
      <c r="AA24" s="130"/>
      <c r="AB24" s="130"/>
      <c r="AC24" s="130"/>
      <c r="AD24" s="130"/>
      <c r="AE24" s="130"/>
      <c r="AF24" s="145">
        <v>0</v>
      </c>
      <c r="AG24" s="122"/>
      <c r="AH24" s="123"/>
      <c r="AI24" s="124"/>
      <c r="AJ24" s="122"/>
      <c r="AK24" s="123"/>
      <c r="AL24" s="146"/>
      <c r="AM24" s="147"/>
      <c r="AN24" s="147"/>
      <c r="AO24" s="148"/>
      <c r="AP24" s="149"/>
      <c r="AQ24" s="573"/>
      <c r="AR24" s="136"/>
      <c r="AS24" s="94">
        <v>0.5</v>
      </c>
      <c r="AT24" s="95"/>
    </row>
    <row r="25" spans="1:46" ht="56.25" customHeight="1" x14ac:dyDescent="0.25">
      <c r="A25" s="608"/>
      <c r="B25" s="150" t="s">
        <v>461</v>
      </c>
      <c r="C25" s="573"/>
      <c r="D25" s="150" t="s">
        <v>462</v>
      </c>
      <c r="E25" s="151"/>
      <c r="F25" s="152"/>
      <c r="G25" s="153"/>
      <c r="H25" s="152"/>
      <c r="I25" s="152"/>
      <c r="J25" s="152"/>
      <c r="K25" s="152"/>
      <c r="L25" s="152"/>
      <c r="M25" s="152"/>
      <c r="N25" s="152"/>
      <c r="O25" s="152"/>
      <c r="P25" s="152"/>
      <c r="Q25" s="152"/>
      <c r="R25" s="152"/>
      <c r="S25" s="152"/>
      <c r="T25" s="154"/>
      <c r="U25" s="154"/>
      <c r="V25" s="154"/>
      <c r="W25" s="154"/>
      <c r="X25" s="154"/>
      <c r="Y25" s="154"/>
      <c r="Z25" s="154"/>
      <c r="AA25" s="154"/>
      <c r="AB25" s="154"/>
      <c r="AC25" s="154"/>
      <c r="AD25" s="154"/>
      <c r="AE25" s="154"/>
      <c r="AF25" s="152"/>
      <c r="AG25" s="155"/>
      <c r="AH25" s="156"/>
      <c r="AI25" s="157"/>
      <c r="AJ25" s="155"/>
      <c r="AK25" s="156"/>
      <c r="AL25" s="158"/>
      <c r="AM25" s="158"/>
      <c r="AN25" s="158"/>
      <c r="AO25" s="159"/>
      <c r="AP25" s="160" t="s">
        <v>337</v>
      </c>
      <c r="AQ25" s="573"/>
      <c r="AR25" s="136"/>
      <c r="AS25" s="95"/>
      <c r="AT25" s="95"/>
    </row>
    <row r="26" spans="1:46" ht="16.5" customHeight="1" x14ac:dyDescent="0.25">
      <c r="A26" s="624" t="s">
        <v>463</v>
      </c>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6"/>
    </row>
    <row r="27" spans="1:46" ht="22.5" customHeight="1" x14ac:dyDescent="0.25">
      <c r="A27" s="624" t="s">
        <v>464</v>
      </c>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6"/>
    </row>
    <row r="28" spans="1:46" ht="27.75" customHeight="1" x14ac:dyDescent="0.25">
      <c r="A28" s="627" t="s">
        <v>465</v>
      </c>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c r="AL28" s="628"/>
      <c r="AM28" s="628"/>
      <c r="AN28" s="628"/>
      <c r="AO28" s="628"/>
      <c r="AP28" s="628"/>
      <c r="AQ28" s="628"/>
      <c r="AR28" s="628"/>
      <c r="AS28" s="628"/>
      <c r="AT28" s="629"/>
    </row>
    <row r="29" spans="1:46" ht="42" customHeight="1" x14ac:dyDescent="0.25">
      <c r="A29" s="161" t="s">
        <v>7</v>
      </c>
      <c r="B29" s="161" t="s">
        <v>8</v>
      </c>
      <c r="C29" s="161" t="s">
        <v>224</v>
      </c>
      <c r="D29" s="161" t="s">
        <v>10</v>
      </c>
      <c r="E29" s="151"/>
      <c r="F29" s="152"/>
      <c r="G29" s="151"/>
      <c r="H29" s="151"/>
      <c r="I29" s="151"/>
      <c r="J29" s="151"/>
      <c r="K29" s="151"/>
      <c r="L29" s="151"/>
      <c r="M29" s="151"/>
      <c r="N29" s="151"/>
      <c r="O29" s="151"/>
      <c r="P29" s="151"/>
      <c r="Q29" s="151"/>
      <c r="R29" s="151"/>
      <c r="S29" s="151"/>
      <c r="T29" s="630" t="s">
        <v>402</v>
      </c>
      <c r="U29" s="631"/>
      <c r="V29" s="631"/>
      <c r="W29" s="631"/>
      <c r="X29" s="631"/>
      <c r="Y29" s="631"/>
      <c r="Z29" s="631"/>
      <c r="AA29" s="631"/>
      <c r="AB29" s="631"/>
      <c r="AC29" s="631"/>
      <c r="AD29" s="631"/>
      <c r="AE29" s="631"/>
      <c r="AF29" s="152"/>
      <c r="AG29" s="155"/>
      <c r="AH29" s="156"/>
      <c r="AI29" s="157"/>
      <c r="AJ29" s="155"/>
      <c r="AK29" s="156"/>
      <c r="AL29" s="158"/>
      <c r="AM29" s="158"/>
      <c r="AN29" s="158"/>
      <c r="AO29" s="159"/>
      <c r="AP29" s="161" t="s">
        <v>100</v>
      </c>
      <c r="AQ29" s="161" t="s">
        <v>407</v>
      </c>
      <c r="AR29" s="162"/>
      <c r="AS29" s="95" t="s">
        <v>466</v>
      </c>
      <c r="AT29" s="95" t="s">
        <v>103</v>
      </c>
    </row>
    <row r="30" spans="1:46" ht="72" customHeight="1" x14ac:dyDescent="0.25">
      <c r="A30" s="632" t="s">
        <v>467</v>
      </c>
      <c r="B30" s="134" t="s">
        <v>468</v>
      </c>
      <c r="C30" s="134" t="s">
        <v>469</v>
      </c>
      <c r="D30" s="83" t="s">
        <v>470</v>
      </c>
      <c r="E30" s="151"/>
      <c r="F30" s="151"/>
      <c r="G30" s="163"/>
      <c r="H30" s="163"/>
      <c r="I30" s="163"/>
      <c r="J30" s="164"/>
      <c r="K30" s="163"/>
      <c r="L30" s="165"/>
      <c r="M30" s="165"/>
      <c r="N30" s="165"/>
      <c r="O30" s="165"/>
      <c r="P30" s="165"/>
      <c r="Q30" s="163"/>
      <c r="R30" s="163"/>
      <c r="S30" s="163"/>
      <c r="T30" s="86"/>
      <c r="U30" s="86"/>
      <c r="V30" s="86"/>
      <c r="W30" s="86"/>
      <c r="X30" s="86"/>
      <c r="Y30" s="86"/>
      <c r="Z30" s="86"/>
      <c r="AA30" s="86"/>
      <c r="AB30" s="86"/>
      <c r="AC30" s="86"/>
      <c r="AD30" s="86"/>
      <c r="AE30" s="86"/>
      <c r="AF30" s="635"/>
      <c r="AG30" s="155"/>
      <c r="AH30" s="156"/>
      <c r="AI30" s="157"/>
      <c r="AJ30" s="155"/>
      <c r="AK30" s="156"/>
      <c r="AL30" s="158"/>
      <c r="AM30" s="158"/>
      <c r="AN30" s="158"/>
      <c r="AO30" s="159"/>
      <c r="AP30" s="638" t="s">
        <v>471</v>
      </c>
      <c r="AQ30" s="566" t="s">
        <v>418</v>
      </c>
      <c r="AR30" s="641" t="s">
        <v>444</v>
      </c>
      <c r="AS30" s="94">
        <v>0.5</v>
      </c>
      <c r="AT30" s="95"/>
    </row>
    <row r="31" spans="1:46" ht="27" customHeight="1" x14ac:dyDescent="0.25">
      <c r="A31" s="633"/>
      <c r="B31" s="644" t="s">
        <v>472</v>
      </c>
      <c r="C31" s="566" t="s">
        <v>473</v>
      </c>
      <c r="D31" s="646" t="s">
        <v>474</v>
      </c>
      <c r="F31" s="57"/>
      <c r="G31" s="166"/>
      <c r="H31" s="166"/>
      <c r="I31" s="166"/>
      <c r="J31" s="166"/>
      <c r="K31" s="166"/>
      <c r="L31" s="166"/>
      <c r="M31" s="166"/>
      <c r="N31" s="166"/>
      <c r="O31" s="166"/>
      <c r="P31" s="166"/>
      <c r="Q31" s="166"/>
      <c r="R31" s="166"/>
      <c r="S31" s="166"/>
      <c r="T31" s="167"/>
      <c r="U31" s="167"/>
      <c r="V31" s="167"/>
      <c r="W31" s="167"/>
      <c r="X31" s="167"/>
      <c r="Y31" s="167"/>
      <c r="Z31" s="167"/>
      <c r="AA31" s="167"/>
      <c r="AB31" s="167"/>
      <c r="AC31" s="167"/>
      <c r="AD31" s="167"/>
      <c r="AE31" s="167"/>
      <c r="AF31" s="636"/>
      <c r="AG31" s="166"/>
      <c r="AH31" s="166"/>
      <c r="AI31" s="166"/>
      <c r="AJ31" s="166"/>
      <c r="AK31" s="166"/>
      <c r="AL31" s="166"/>
      <c r="AM31" s="166"/>
      <c r="AN31" s="166"/>
      <c r="AO31" s="166"/>
      <c r="AP31" s="639"/>
      <c r="AQ31" s="573"/>
      <c r="AR31" s="642"/>
      <c r="AS31" s="94">
        <v>0.5</v>
      </c>
      <c r="AT31" s="95"/>
    </row>
    <row r="32" spans="1:46" ht="57" customHeight="1" x14ac:dyDescent="0.25">
      <c r="A32" s="633"/>
      <c r="B32" s="645"/>
      <c r="C32" s="567"/>
      <c r="D32" s="647"/>
      <c r="F32" s="57"/>
      <c r="G32" s="166"/>
      <c r="H32" s="166"/>
      <c r="I32" s="166"/>
      <c r="J32" s="166"/>
      <c r="K32" s="166"/>
      <c r="L32" s="166"/>
      <c r="M32" s="166"/>
      <c r="N32" s="166"/>
      <c r="O32" s="166"/>
      <c r="P32" s="166"/>
      <c r="Q32" s="166"/>
      <c r="R32" s="166"/>
      <c r="S32" s="166"/>
      <c r="T32" s="168"/>
      <c r="U32" s="168"/>
      <c r="V32" s="168"/>
      <c r="W32" s="168"/>
      <c r="X32" s="168"/>
      <c r="Y32" s="168"/>
      <c r="Z32" s="168"/>
      <c r="AA32" s="168"/>
      <c r="AB32" s="168"/>
      <c r="AC32" s="168"/>
      <c r="AD32" s="168"/>
      <c r="AE32" s="168"/>
      <c r="AF32" s="637"/>
      <c r="AG32" s="166"/>
      <c r="AH32" s="166"/>
      <c r="AI32" s="166"/>
      <c r="AJ32" s="166"/>
      <c r="AK32" s="166"/>
      <c r="AL32" s="166"/>
      <c r="AM32" s="166"/>
      <c r="AN32" s="166"/>
      <c r="AO32" s="166"/>
      <c r="AP32" s="640"/>
      <c r="AQ32" s="573"/>
      <c r="AR32" s="642"/>
      <c r="AS32" s="94">
        <v>0.5</v>
      </c>
      <c r="AT32" s="95"/>
    </row>
    <row r="33" spans="1:46" ht="14.25" customHeight="1" x14ac:dyDescent="0.25">
      <c r="A33" s="633"/>
      <c r="B33" s="648" t="s">
        <v>475</v>
      </c>
      <c r="C33" s="651" t="s">
        <v>476</v>
      </c>
      <c r="D33" s="654" t="s">
        <v>477</v>
      </c>
      <c r="F33" s="57"/>
      <c r="G33" s="166"/>
      <c r="H33" s="166"/>
      <c r="I33" s="166"/>
      <c r="J33" s="166"/>
      <c r="K33" s="166"/>
      <c r="L33" s="166"/>
      <c r="M33" s="166"/>
      <c r="N33" s="166"/>
      <c r="O33" s="166"/>
      <c r="P33" s="166"/>
      <c r="Q33" s="166"/>
      <c r="R33" s="166"/>
      <c r="S33" s="166"/>
      <c r="T33" s="97"/>
      <c r="U33" s="97"/>
      <c r="V33" s="97"/>
      <c r="W33" s="97"/>
      <c r="X33" s="97"/>
      <c r="Y33" s="97"/>
      <c r="Z33" s="97"/>
      <c r="AA33" s="97"/>
      <c r="AB33" s="97"/>
      <c r="AC33" s="97"/>
      <c r="AD33" s="97"/>
      <c r="AE33" s="97"/>
      <c r="AF33" s="166"/>
      <c r="AG33" s="166"/>
      <c r="AH33" s="166"/>
      <c r="AI33" s="166"/>
      <c r="AJ33" s="166"/>
      <c r="AK33" s="166"/>
      <c r="AL33" s="166"/>
      <c r="AM33" s="166"/>
      <c r="AN33" s="166"/>
      <c r="AO33" s="166"/>
      <c r="AP33" s="621" t="s">
        <v>478</v>
      </c>
      <c r="AQ33" s="573"/>
      <c r="AR33" s="642"/>
      <c r="AS33" s="169">
        <v>0.5</v>
      </c>
      <c r="AT33" s="95"/>
    </row>
    <row r="34" spans="1:46" ht="28.5" customHeight="1" x14ac:dyDescent="0.25">
      <c r="A34" s="633"/>
      <c r="B34" s="649"/>
      <c r="C34" s="652"/>
      <c r="D34" s="655"/>
      <c r="F34" s="57"/>
      <c r="G34" s="166"/>
      <c r="H34" s="166"/>
      <c r="I34" s="166"/>
      <c r="J34" s="166"/>
      <c r="K34" s="166"/>
      <c r="L34" s="166"/>
      <c r="M34" s="166"/>
      <c r="N34" s="166"/>
      <c r="O34" s="166"/>
      <c r="P34" s="166"/>
      <c r="Q34" s="166"/>
      <c r="R34" s="166"/>
      <c r="S34" s="166"/>
      <c r="T34" s="97"/>
      <c r="U34" s="97"/>
      <c r="V34" s="97"/>
      <c r="W34" s="97"/>
      <c r="X34" s="97"/>
      <c r="Y34" s="97"/>
      <c r="Z34" s="97"/>
      <c r="AA34" s="97"/>
      <c r="AB34" s="97"/>
      <c r="AC34" s="97"/>
      <c r="AD34" s="97"/>
      <c r="AE34" s="97"/>
      <c r="AF34" s="166"/>
      <c r="AG34" s="166"/>
      <c r="AH34" s="166"/>
      <c r="AI34" s="166"/>
      <c r="AJ34" s="166"/>
      <c r="AK34" s="166"/>
      <c r="AL34" s="166"/>
      <c r="AM34" s="166"/>
      <c r="AN34" s="166"/>
      <c r="AO34" s="166"/>
      <c r="AP34" s="622"/>
      <c r="AQ34" s="573"/>
      <c r="AR34" s="642"/>
      <c r="AS34" s="94">
        <v>0.5</v>
      </c>
      <c r="AT34" s="95"/>
    </row>
    <row r="35" spans="1:46" ht="42.75" customHeight="1" x14ac:dyDescent="0.25">
      <c r="A35" s="634"/>
      <c r="B35" s="650"/>
      <c r="C35" s="653"/>
      <c r="D35" s="656"/>
      <c r="F35" s="57"/>
      <c r="G35" s="166"/>
      <c r="H35" s="166"/>
      <c r="I35" s="166"/>
      <c r="J35" s="166"/>
      <c r="K35" s="166"/>
      <c r="L35" s="166"/>
      <c r="M35" s="166"/>
      <c r="N35" s="166"/>
      <c r="O35" s="166"/>
      <c r="P35" s="166"/>
      <c r="Q35" s="166"/>
      <c r="R35" s="166"/>
      <c r="S35" s="166"/>
      <c r="T35" s="168"/>
      <c r="U35" s="168"/>
      <c r="V35" s="168"/>
      <c r="W35" s="168"/>
      <c r="X35" s="168"/>
      <c r="Y35" s="168"/>
      <c r="Z35" s="168"/>
      <c r="AA35" s="168"/>
      <c r="AB35" s="168"/>
      <c r="AC35" s="168"/>
      <c r="AD35" s="168"/>
      <c r="AE35" s="168"/>
      <c r="AF35" s="166"/>
      <c r="AG35" s="166"/>
      <c r="AH35" s="166"/>
      <c r="AI35" s="166"/>
      <c r="AJ35" s="166"/>
      <c r="AK35" s="166"/>
      <c r="AL35" s="166"/>
      <c r="AM35" s="166"/>
      <c r="AN35" s="166"/>
      <c r="AO35" s="166"/>
      <c r="AP35" s="623"/>
      <c r="AQ35" s="567"/>
      <c r="AR35" s="643"/>
      <c r="AS35" s="94">
        <v>0.5</v>
      </c>
      <c r="AT35" s="95"/>
    </row>
  </sheetData>
  <mergeCells count="94">
    <mergeCell ref="D33:D35"/>
    <mergeCell ref="AQ20:AQ25"/>
    <mergeCell ref="AP33:AP35"/>
    <mergeCell ref="A26:AT26"/>
    <mergeCell ref="A27:AT27"/>
    <mergeCell ref="A28:AT28"/>
    <mergeCell ref="T29:AE29"/>
    <mergeCell ref="A30:A35"/>
    <mergeCell ref="AF30:AF32"/>
    <mergeCell ref="AP30:AP32"/>
    <mergeCell ref="AQ30:AQ35"/>
    <mergeCell ref="AR30:AR35"/>
    <mergeCell ref="B31:B32"/>
    <mergeCell ref="C31:C32"/>
    <mergeCell ref="D31:D32"/>
    <mergeCell ref="B33:B35"/>
    <mergeCell ref="C33:C35"/>
    <mergeCell ref="A22:A25"/>
    <mergeCell ref="C22:C25"/>
    <mergeCell ref="A14:AT14"/>
    <mergeCell ref="A15:AT15"/>
    <mergeCell ref="A16:AT16"/>
    <mergeCell ref="A17:A19"/>
    <mergeCell ref="B17:B19"/>
    <mergeCell ref="C17:C19"/>
    <mergeCell ref="D17:D19"/>
    <mergeCell ref="T17:AE17"/>
    <mergeCell ref="AP17:AP19"/>
    <mergeCell ref="AQ17:AQ19"/>
    <mergeCell ref="AR17:AR19"/>
    <mergeCell ref="AS17:AS19"/>
    <mergeCell ref="AT17:AT19"/>
    <mergeCell ref="T18:AE18"/>
    <mergeCell ref="AR8:AR13"/>
    <mergeCell ref="E9:E10"/>
    <mergeCell ref="F9:F10"/>
    <mergeCell ref="G9:G10"/>
    <mergeCell ref="AG9:AG10"/>
    <mergeCell ref="AH9:AH10"/>
    <mergeCell ref="AJ9:AJ10"/>
    <mergeCell ref="AK9:AK10"/>
    <mergeCell ref="AN9:AN10"/>
    <mergeCell ref="AO9:AO10"/>
    <mergeCell ref="AG11:AG13"/>
    <mergeCell ref="AH11:AH13"/>
    <mergeCell ref="AI11:AI13"/>
    <mergeCell ref="AJ11:AJ13"/>
    <mergeCell ref="AK11:AK13"/>
    <mergeCell ref="AL11:AL13"/>
    <mergeCell ref="A8:A13"/>
    <mergeCell ref="B8:B9"/>
    <mergeCell ref="C8:C9"/>
    <mergeCell ref="AP8:AP10"/>
    <mergeCell ref="AQ8:AQ10"/>
    <mergeCell ref="B12:B13"/>
    <mergeCell ref="C12:C13"/>
    <mergeCell ref="D12:D13"/>
    <mergeCell ref="AL9:AL10"/>
    <mergeCell ref="AM9:AM10"/>
    <mergeCell ref="AM11:AM13"/>
    <mergeCell ref="AN11:AN13"/>
    <mergeCell ref="AO11:AO13"/>
    <mergeCell ref="AP11:AP13"/>
    <mergeCell ref="AQ11:AQ13"/>
    <mergeCell ref="AO5:AO7"/>
    <mergeCell ref="AP5:AP7"/>
    <mergeCell ref="AQ5:AQ7"/>
    <mergeCell ref="AR5:AR7"/>
    <mergeCell ref="AS5:AS7"/>
    <mergeCell ref="AN5:AN7"/>
    <mergeCell ref="H6:S6"/>
    <mergeCell ref="T6:AE6"/>
    <mergeCell ref="AF6:AF7"/>
    <mergeCell ref="AG6:AG7"/>
    <mergeCell ref="AH6:AH7"/>
    <mergeCell ref="AI6:AI7"/>
    <mergeCell ref="AJ6:AJ7"/>
    <mergeCell ref="AK6:AK7"/>
    <mergeCell ref="A1:AT1"/>
    <mergeCell ref="A2:AT2"/>
    <mergeCell ref="A3:AT3"/>
    <mergeCell ref="A4:AT4"/>
    <mergeCell ref="A5:A7"/>
    <mergeCell ref="B5:B7"/>
    <mergeCell ref="C5:C7"/>
    <mergeCell ref="D5:D7"/>
    <mergeCell ref="E5:E7"/>
    <mergeCell ref="F5:F7"/>
    <mergeCell ref="AT5:AT7"/>
    <mergeCell ref="G5:AE5"/>
    <mergeCell ref="AF5:AH5"/>
    <mergeCell ref="AI5:AK5"/>
    <mergeCell ref="AL5:AL7"/>
    <mergeCell ref="AM5:AM7"/>
  </mergeCells>
  <printOptions horizontalCentered="1" verticalCentered="1"/>
  <pageMargins left="0.35433070866141736" right="0.35433070866141736" top="0.39370078740157483" bottom="0.39370078740157483" header="0" footer="0"/>
  <pageSetup paperSize="14"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36"/>
  <sheetViews>
    <sheetView view="pageBreakPreview" zoomScaleNormal="100" zoomScaleSheetLayoutView="100" workbookViewId="0">
      <pane xSplit="10" ySplit="5" topLeftCell="K6" activePane="bottomRight" state="frozen"/>
      <selection pane="topRight" activeCell="K1" sqref="K1"/>
      <selection pane="bottomLeft" activeCell="A6" sqref="A6"/>
      <selection pane="bottomRight" activeCell="D6" sqref="A6:XFD6"/>
    </sheetView>
  </sheetViews>
  <sheetFormatPr baseColWidth="10" defaultRowHeight="15" x14ac:dyDescent="0.25"/>
  <cols>
    <col min="1" max="1" width="14" style="59" customWidth="1"/>
    <col min="2" max="2" width="15.85546875" style="59" customWidth="1"/>
    <col min="3" max="3" width="13.7109375" style="59" customWidth="1"/>
    <col min="4" max="4" width="23.5703125" style="59" customWidth="1"/>
    <col min="5" max="16" width="2.5703125" style="59" customWidth="1"/>
    <col min="17" max="17" width="18.85546875" style="59" customWidth="1"/>
    <col min="18" max="18" width="14.28515625" style="78" customWidth="1"/>
    <col min="19" max="19" width="20.5703125" style="59" customWidth="1"/>
    <col min="20" max="20" width="19" style="59" customWidth="1"/>
    <col min="21" max="21" width="13.85546875" style="59" customWidth="1"/>
    <col min="22" max="16384" width="11.42578125" style="59"/>
  </cols>
  <sheetData>
    <row r="1" spans="1:21" ht="35.25" customHeight="1" thickBot="1" x14ac:dyDescent="0.3">
      <c r="A1" s="657" t="s">
        <v>290</v>
      </c>
      <c r="B1" s="657"/>
      <c r="C1" s="657"/>
      <c r="D1" s="657"/>
      <c r="E1" s="657"/>
      <c r="F1" s="657"/>
      <c r="G1" s="657"/>
      <c r="H1" s="657"/>
      <c r="I1" s="657"/>
      <c r="J1" s="657"/>
      <c r="K1" s="657"/>
      <c r="L1" s="657"/>
      <c r="M1" s="657"/>
      <c r="N1" s="657"/>
      <c r="O1" s="657"/>
      <c r="P1" s="657"/>
      <c r="Q1" s="657"/>
      <c r="R1" s="657"/>
      <c r="S1" s="657"/>
      <c r="T1" s="657"/>
      <c r="U1" s="657"/>
    </row>
    <row r="2" spans="1:21" ht="19.5" customHeight="1" thickTop="1" thickBot="1" x14ac:dyDescent="0.3">
      <c r="A2" s="658" t="s">
        <v>291</v>
      </c>
      <c r="B2" s="658"/>
      <c r="C2" s="658"/>
      <c r="D2" s="658"/>
      <c r="E2" s="658"/>
      <c r="F2" s="658"/>
      <c r="G2" s="658"/>
      <c r="H2" s="658"/>
      <c r="I2" s="658"/>
      <c r="J2" s="658"/>
      <c r="K2" s="658"/>
      <c r="L2" s="658"/>
      <c r="M2" s="658"/>
      <c r="N2" s="658"/>
      <c r="O2" s="658"/>
      <c r="P2" s="658"/>
      <c r="Q2" s="658"/>
      <c r="R2" s="658"/>
      <c r="S2" s="658"/>
      <c r="T2" s="658"/>
      <c r="U2" s="658"/>
    </row>
    <row r="3" spans="1:21" ht="24" customHeight="1" thickTop="1" thickBot="1" x14ac:dyDescent="0.3">
      <c r="A3" s="659" t="s">
        <v>292</v>
      </c>
      <c r="B3" s="659"/>
      <c r="C3" s="659"/>
      <c r="D3" s="659"/>
      <c r="E3" s="659"/>
      <c r="F3" s="659"/>
      <c r="G3" s="659"/>
      <c r="H3" s="659"/>
      <c r="I3" s="659"/>
      <c r="J3" s="659"/>
      <c r="K3" s="659"/>
      <c r="L3" s="659"/>
      <c r="M3" s="659"/>
      <c r="N3" s="659"/>
      <c r="O3" s="659"/>
      <c r="P3" s="659"/>
      <c r="Q3" s="659"/>
      <c r="R3" s="659"/>
      <c r="S3" s="659"/>
      <c r="T3" s="659"/>
      <c r="U3" s="659"/>
    </row>
    <row r="4" spans="1:21" ht="16.5" customHeight="1" thickBot="1" x14ac:dyDescent="0.3">
      <c r="A4" s="660" t="s">
        <v>7</v>
      </c>
      <c r="B4" s="660" t="s">
        <v>8</v>
      </c>
      <c r="C4" s="660" t="s">
        <v>9</v>
      </c>
      <c r="D4" s="660" t="s">
        <v>10</v>
      </c>
      <c r="E4" s="662" t="s">
        <v>293</v>
      </c>
      <c r="F4" s="663"/>
      <c r="G4" s="663"/>
      <c r="H4" s="663"/>
      <c r="I4" s="663"/>
      <c r="J4" s="663"/>
      <c r="K4" s="663"/>
      <c r="L4" s="663"/>
      <c r="M4" s="663"/>
      <c r="N4" s="663"/>
      <c r="O4" s="663"/>
      <c r="P4" s="664"/>
      <c r="Q4" s="660" t="s">
        <v>100</v>
      </c>
      <c r="R4" s="660" t="s">
        <v>294</v>
      </c>
      <c r="S4" s="660" t="s">
        <v>14</v>
      </c>
      <c r="T4" s="660" t="s">
        <v>295</v>
      </c>
      <c r="U4" s="660" t="s">
        <v>296</v>
      </c>
    </row>
    <row r="5" spans="1:21" ht="46.5" customHeight="1" thickBot="1" x14ac:dyDescent="0.3">
      <c r="A5" s="661"/>
      <c r="B5" s="661"/>
      <c r="C5" s="661"/>
      <c r="D5" s="661"/>
      <c r="E5" s="60" t="s">
        <v>297</v>
      </c>
      <c r="F5" s="60" t="s">
        <v>298</v>
      </c>
      <c r="G5" s="60" t="s">
        <v>299</v>
      </c>
      <c r="H5" s="60" t="s">
        <v>300</v>
      </c>
      <c r="I5" s="60" t="s">
        <v>301</v>
      </c>
      <c r="J5" s="60" t="s">
        <v>302</v>
      </c>
      <c r="K5" s="60" t="s">
        <v>303</v>
      </c>
      <c r="L5" s="60" t="s">
        <v>304</v>
      </c>
      <c r="M5" s="60" t="s">
        <v>305</v>
      </c>
      <c r="N5" s="60" t="s">
        <v>306</v>
      </c>
      <c r="O5" s="60" t="s">
        <v>307</v>
      </c>
      <c r="P5" s="60" t="s">
        <v>308</v>
      </c>
      <c r="Q5" s="661"/>
      <c r="R5" s="661"/>
      <c r="S5" s="661"/>
      <c r="T5" s="661"/>
      <c r="U5" s="661"/>
    </row>
    <row r="6" spans="1:21" ht="75" customHeight="1" x14ac:dyDescent="0.25">
      <c r="A6" s="665" t="s">
        <v>309</v>
      </c>
      <c r="B6" s="665" t="s">
        <v>310</v>
      </c>
      <c r="C6" s="665" t="s">
        <v>311</v>
      </c>
      <c r="D6" s="61" t="s">
        <v>312</v>
      </c>
      <c r="E6" s="62"/>
      <c r="F6" s="63"/>
      <c r="G6" s="63"/>
      <c r="H6" s="63"/>
      <c r="I6" s="63"/>
      <c r="J6" s="63"/>
      <c r="K6" s="63"/>
      <c r="L6" s="63"/>
      <c r="M6" s="63"/>
      <c r="N6" s="63"/>
      <c r="O6" s="63"/>
      <c r="P6" s="63"/>
      <c r="Q6" s="64" t="s">
        <v>313</v>
      </c>
      <c r="R6" s="666" t="s">
        <v>194</v>
      </c>
      <c r="S6" s="667" t="s">
        <v>314</v>
      </c>
      <c r="T6" s="668" t="s">
        <v>315</v>
      </c>
      <c r="U6" s="668" t="s">
        <v>316</v>
      </c>
    </row>
    <row r="7" spans="1:21" ht="75" x14ac:dyDescent="0.25">
      <c r="A7" s="665"/>
      <c r="B7" s="665"/>
      <c r="C7" s="665"/>
      <c r="D7" s="61" t="s">
        <v>317</v>
      </c>
      <c r="E7" s="65"/>
      <c r="F7" s="66"/>
      <c r="G7" s="66"/>
      <c r="H7" s="66"/>
      <c r="I7" s="66"/>
      <c r="J7" s="66"/>
      <c r="K7" s="66"/>
      <c r="L7" s="66"/>
      <c r="M7" s="66"/>
      <c r="N7" s="66"/>
      <c r="O7" s="66"/>
      <c r="P7" s="66"/>
      <c r="Q7" s="61" t="s">
        <v>318</v>
      </c>
      <c r="R7" s="666"/>
      <c r="S7" s="667"/>
      <c r="T7" s="668"/>
      <c r="U7" s="668"/>
    </row>
    <row r="8" spans="1:21" ht="60" x14ac:dyDescent="0.25">
      <c r="A8" s="665"/>
      <c r="B8" s="665"/>
      <c r="C8" s="665"/>
      <c r="D8" s="61" t="s">
        <v>319</v>
      </c>
      <c r="E8" s="65"/>
      <c r="F8" s="66"/>
      <c r="G8" s="66"/>
      <c r="H8" s="66"/>
      <c r="I8" s="66"/>
      <c r="J8" s="66"/>
      <c r="K8" s="66"/>
      <c r="L8" s="66"/>
      <c r="M8" s="66"/>
      <c r="N8" s="66"/>
      <c r="O8" s="66"/>
      <c r="P8" s="66"/>
      <c r="Q8" s="61" t="s">
        <v>318</v>
      </c>
      <c r="R8" s="666"/>
      <c r="S8" s="667"/>
      <c r="T8" s="668"/>
      <c r="U8" s="668"/>
    </row>
    <row r="9" spans="1:21" ht="75" x14ac:dyDescent="0.25">
      <c r="A9" s="665"/>
      <c r="B9" s="665"/>
      <c r="C9" s="665"/>
      <c r="D9" s="61" t="s">
        <v>320</v>
      </c>
      <c r="E9" s="65"/>
      <c r="F9" s="66"/>
      <c r="G9" s="66"/>
      <c r="H9" s="66"/>
      <c r="I9" s="66"/>
      <c r="J9" s="66"/>
      <c r="K9" s="66"/>
      <c r="L9" s="66"/>
      <c r="M9" s="66"/>
      <c r="N9" s="66"/>
      <c r="O9" s="66"/>
      <c r="P9" s="66"/>
      <c r="Q9" s="666" t="s">
        <v>321</v>
      </c>
      <c r="R9" s="666"/>
      <c r="S9" s="667"/>
      <c r="T9" s="668"/>
      <c r="U9" s="668"/>
    </row>
    <row r="10" spans="1:21" ht="45" x14ac:dyDescent="0.25">
      <c r="A10" s="665"/>
      <c r="B10" s="665"/>
      <c r="C10" s="665"/>
      <c r="D10" s="61" t="s">
        <v>322</v>
      </c>
      <c r="E10" s="65"/>
      <c r="F10" s="66"/>
      <c r="G10" s="66"/>
      <c r="H10" s="66"/>
      <c r="I10" s="66"/>
      <c r="J10" s="66"/>
      <c r="K10" s="66"/>
      <c r="L10" s="66"/>
      <c r="M10" s="66"/>
      <c r="N10" s="66"/>
      <c r="O10" s="66"/>
      <c r="P10" s="66"/>
      <c r="Q10" s="666"/>
      <c r="R10" s="666"/>
      <c r="S10" s="667"/>
      <c r="T10" s="668"/>
      <c r="U10" s="668"/>
    </row>
    <row r="11" spans="1:21" ht="114.75" customHeight="1" x14ac:dyDescent="0.25">
      <c r="A11" s="665"/>
      <c r="B11" s="665"/>
      <c r="C11" s="665"/>
      <c r="D11" s="61" t="s">
        <v>323</v>
      </c>
      <c r="E11" s="67"/>
      <c r="F11" s="68"/>
      <c r="G11" s="66"/>
      <c r="H11" s="68"/>
      <c r="I11" s="68"/>
      <c r="J11" s="66"/>
      <c r="K11" s="68"/>
      <c r="L11" s="68"/>
      <c r="M11" s="66"/>
      <c r="N11" s="68"/>
      <c r="O11" s="68"/>
      <c r="P11" s="66"/>
      <c r="Q11" s="64" t="s">
        <v>324</v>
      </c>
      <c r="R11" s="666"/>
      <c r="S11" s="667"/>
      <c r="T11" s="668"/>
      <c r="U11" s="668"/>
    </row>
    <row r="12" spans="1:21" ht="29.25" customHeight="1" x14ac:dyDescent="0.25">
      <c r="A12" s="669" t="s">
        <v>325</v>
      </c>
      <c r="B12" s="669"/>
      <c r="C12" s="669"/>
      <c r="D12" s="669"/>
      <c r="E12" s="669"/>
      <c r="F12" s="669"/>
      <c r="G12" s="669"/>
      <c r="H12" s="669"/>
      <c r="I12" s="669"/>
      <c r="J12" s="669"/>
      <c r="K12" s="669"/>
      <c r="L12" s="669"/>
      <c r="M12" s="669"/>
      <c r="N12" s="669"/>
      <c r="O12" s="669"/>
      <c r="P12" s="669"/>
      <c r="Q12" s="669"/>
      <c r="R12" s="669"/>
      <c r="S12" s="669"/>
      <c r="T12" s="669"/>
      <c r="U12" s="669"/>
    </row>
    <row r="13" spans="1:21" ht="45" x14ac:dyDescent="0.25">
      <c r="A13" s="670" t="s">
        <v>326</v>
      </c>
      <c r="B13" s="670" t="s">
        <v>327</v>
      </c>
      <c r="C13" s="670" t="s">
        <v>328</v>
      </c>
      <c r="D13" s="61" t="s">
        <v>329</v>
      </c>
      <c r="E13" s="69"/>
      <c r="F13" s="65"/>
      <c r="G13" s="65"/>
      <c r="H13" s="65"/>
      <c r="I13" s="65"/>
      <c r="J13" s="65"/>
      <c r="K13" s="65"/>
      <c r="L13" s="67"/>
      <c r="M13" s="67"/>
      <c r="N13" s="67"/>
      <c r="O13" s="67"/>
      <c r="P13" s="67"/>
      <c r="Q13" s="61" t="s">
        <v>330</v>
      </c>
      <c r="R13" s="666" t="s">
        <v>194</v>
      </c>
      <c r="S13" s="670" t="s">
        <v>331</v>
      </c>
      <c r="T13" s="670" t="s">
        <v>332</v>
      </c>
      <c r="U13" s="665" t="s">
        <v>333</v>
      </c>
    </row>
    <row r="14" spans="1:21" ht="76.5" customHeight="1" x14ac:dyDescent="0.25">
      <c r="A14" s="670"/>
      <c r="B14" s="670"/>
      <c r="C14" s="670"/>
      <c r="D14" s="61" t="s">
        <v>334</v>
      </c>
      <c r="E14" s="69"/>
      <c r="F14" s="69"/>
      <c r="G14" s="69"/>
      <c r="H14" s="69"/>
      <c r="I14" s="69"/>
      <c r="J14" s="69"/>
      <c r="K14" s="67"/>
      <c r="L14" s="65"/>
      <c r="M14" s="67"/>
      <c r="N14" s="67"/>
      <c r="O14" s="67"/>
      <c r="P14" s="67"/>
      <c r="Q14" s="61" t="s">
        <v>335</v>
      </c>
      <c r="R14" s="666"/>
      <c r="S14" s="670"/>
      <c r="T14" s="670"/>
      <c r="U14" s="665"/>
    </row>
    <row r="15" spans="1:21" ht="26.25" customHeight="1" x14ac:dyDescent="0.25">
      <c r="A15" s="670"/>
      <c r="B15" s="670"/>
      <c r="C15" s="670"/>
      <c r="D15" s="61" t="s">
        <v>336</v>
      </c>
      <c r="E15" s="67"/>
      <c r="F15" s="67"/>
      <c r="G15" s="67"/>
      <c r="H15" s="67"/>
      <c r="I15" s="67"/>
      <c r="J15" s="67"/>
      <c r="K15" s="67"/>
      <c r="L15" s="67"/>
      <c r="M15" s="65"/>
      <c r="N15" s="67"/>
      <c r="O15" s="67"/>
      <c r="P15" s="67"/>
      <c r="Q15" s="61" t="s">
        <v>337</v>
      </c>
      <c r="R15" s="666"/>
      <c r="S15" s="670"/>
      <c r="T15" s="670"/>
      <c r="U15" s="665"/>
    </row>
    <row r="16" spans="1:21" ht="150" customHeight="1" x14ac:dyDescent="0.25">
      <c r="A16" s="61" t="s">
        <v>338</v>
      </c>
      <c r="B16" s="61" t="s">
        <v>339</v>
      </c>
      <c r="C16" s="61" t="s">
        <v>340</v>
      </c>
      <c r="D16" s="61" t="s">
        <v>341</v>
      </c>
      <c r="E16" s="65"/>
      <c r="F16" s="65"/>
      <c r="G16" s="65"/>
      <c r="H16" s="65"/>
      <c r="I16" s="65"/>
      <c r="J16" s="65"/>
      <c r="K16" s="67"/>
      <c r="L16" s="67"/>
      <c r="M16" s="67"/>
      <c r="N16" s="67"/>
      <c r="O16" s="67"/>
      <c r="P16" s="67"/>
      <c r="Q16" s="61" t="s">
        <v>342</v>
      </c>
      <c r="R16" s="64" t="s">
        <v>194</v>
      </c>
      <c r="S16" s="668" t="s">
        <v>343</v>
      </c>
      <c r="T16" s="70" t="s">
        <v>344</v>
      </c>
      <c r="U16" s="70" t="s">
        <v>345</v>
      </c>
    </row>
    <row r="17" spans="1:21" ht="60" x14ac:dyDescent="0.25">
      <c r="A17" s="670" t="s">
        <v>346</v>
      </c>
      <c r="B17" s="670" t="s">
        <v>347</v>
      </c>
      <c r="C17" s="670" t="s">
        <v>348</v>
      </c>
      <c r="D17" s="61" t="s">
        <v>349</v>
      </c>
      <c r="E17" s="67"/>
      <c r="F17" s="67"/>
      <c r="G17" s="65"/>
      <c r="H17" s="67"/>
      <c r="I17" s="67"/>
      <c r="J17" s="67"/>
      <c r="K17" s="67"/>
      <c r="L17" s="67"/>
      <c r="M17" s="67"/>
      <c r="N17" s="67"/>
      <c r="O17" s="67"/>
      <c r="P17" s="67"/>
      <c r="Q17" s="61" t="s">
        <v>350</v>
      </c>
      <c r="R17" s="666" t="s">
        <v>194</v>
      </c>
      <c r="S17" s="668"/>
      <c r="T17" s="70"/>
      <c r="U17" s="70"/>
    </row>
    <row r="18" spans="1:21" ht="60" x14ac:dyDescent="0.25">
      <c r="A18" s="670"/>
      <c r="B18" s="670"/>
      <c r="C18" s="670"/>
      <c r="D18" s="61" t="s">
        <v>351</v>
      </c>
      <c r="E18" s="67"/>
      <c r="F18" s="67"/>
      <c r="G18" s="67"/>
      <c r="H18" s="65"/>
      <c r="I18" s="67"/>
      <c r="J18" s="67"/>
      <c r="K18" s="67"/>
      <c r="L18" s="67"/>
      <c r="M18" s="67"/>
      <c r="N18" s="67"/>
      <c r="O18" s="67"/>
      <c r="P18" s="67"/>
      <c r="Q18" s="61" t="s">
        <v>352</v>
      </c>
      <c r="R18" s="666"/>
      <c r="S18" s="668"/>
      <c r="T18" s="671" t="s">
        <v>353</v>
      </c>
      <c r="U18" s="671" t="s">
        <v>333</v>
      </c>
    </row>
    <row r="19" spans="1:21" ht="75" x14ac:dyDescent="0.25">
      <c r="A19" s="670"/>
      <c r="B19" s="670"/>
      <c r="C19" s="670"/>
      <c r="D19" s="61" t="s">
        <v>354</v>
      </c>
      <c r="E19" s="67"/>
      <c r="F19" s="67"/>
      <c r="G19" s="67"/>
      <c r="H19" s="65"/>
      <c r="I19" s="67"/>
      <c r="J19" s="67"/>
      <c r="K19" s="67"/>
      <c r="L19" s="67"/>
      <c r="M19" s="67"/>
      <c r="N19" s="67"/>
      <c r="O19" s="67"/>
      <c r="P19" s="67"/>
      <c r="Q19" s="61" t="s">
        <v>355</v>
      </c>
      <c r="R19" s="666"/>
      <c r="S19" s="668"/>
      <c r="T19" s="671"/>
      <c r="U19" s="671"/>
    </row>
    <row r="20" spans="1:21" ht="45" x14ac:dyDescent="0.25">
      <c r="A20" s="670" t="s">
        <v>356</v>
      </c>
      <c r="B20" s="670" t="s">
        <v>357</v>
      </c>
      <c r="C20" s="672" t="s">
        <v>358</v>
      </c>
      <c r="D20" s="61" t="s">
        <v>359</v>
      </c>
      <c r="E20" s="67"/>
      <c r="F20" s="67"/>
      <c r="G20" s="65"/>
      <c r="H20" s="65"/>
      <c r="I20" s="65"/>
      <c r="J20" s="65"/>
      <c r="K20" s="65"/>
      <c r="L20" s="65"/>
      <c r="M20" s="67"/>
      <c r="N20" s="67"/>
      <c r="O20" s="67"/>
      <c r="P20" s="67"/>
      <c r="Q20" s="61" t="s">
        <v>360</v>
      </c>
      <c r="R20" s="666" t="s">
        <v>194</v>
      </c>
      <c r="S20" s="668"/>
      <c r="T20" s="671"/>
      <c r="U20" s="671"/>
    </row>
    <row r="21" spans="1:21" ht="30" x14ac:dyDescent="0.25">
      <c r="A21" s="670"/>
      <c r="B21" s="670"/>
      <c r="C21" s="672"/>
      <c r="D21" s="61" t="s">
        <v>351</v>
      </c>
      <c r="E21" s="67"/>
      <c r="F21" s="67"/>
      <c r="G21" s="67"/>
      <c r="H21" s="67"/>
      <c r="I21" s="67"/>
      <c r="J21" s="67"/>
      <c r="K21" s="65"/>
      <c r="L21" s="67"/>
      <c r="M21" s="67"/>
      <c r="N21" s="67"/>
      <c r="O21" s="67"/>
      <c r="P21" s="67"/>
      <c r="Q21" s="61" t="s">
        <v>335</v>
      </c>
      <c r="R21" s="666"/>
      <c r="S21" s="668"/>
      <c r="T21" s="671" t="s">
        <v>361</v>
      </c>
      <c r="U21" s="671" t="s">
        <v>345</v>
      </c>
    </row>
    <row r="22" spans="1:21" ht="120.75" thickBot="1" x14ac:dyDescent="0.3">
      <c r="A22" s="670"/>
      <c r="B22" s="670"/>
      <c r="C22" s="672"/>
      <c r="D22" s="61" t="s">
        <v>362</v>
      </c>
      <c r="E22" s="71"/>
      <c r="F22" s="71"/>
      <c r="G22" s="71"/>
      <c r="H22" s="71"/>
      <c r="I22" s="71"/>
      <c r="J22" s="71"/>
      <c r="K22" s="71"/>
      <c r="L22" s="72"/>
      <c r="M22" s="72"/>
      <c r="N22" s="71"/>
      <c r="O22" s="71"/>
      <c r="P22" s="71"/>
      <c r="Q22" s="61" t="s">
        <v>363</v>
      </c>
      <c r="R22" s="666"/>
      <c r="S22" s="668"/>
      <c r="T22" s="673"/>
      <c r="U22" s="673"/>
    </row>
    <row r="23" spans="1:21" ht="24" customHeight="1" thickTop="1" thickBot="1" x14ac:dyDescent="0.3">
      <c r="A23" s="659" t="s">
        <v>364</v>
      </c>
      <c r="B23" s="659"/>
      <c r="C23" s="659"/>
      <c r="D23" s="659"/>
      <c r="E23" s="659"/>
      <c r="F23" s="659"/>
      <c r="G23" s="659"/>
      <c r="H23" s="659"/>
      <c r="I23" s="659"/>
      <c r="J23" s="659"/>
      <c r="K23" s="659"/>
      <c r="L23" s="659"/>
      <c r="M23" s="659"/>
      <c r="N23" s="659"/>
      <c r="O23" s="659"/>
      <c r="P23" s="659"/>
      <c r="Q23" s="659"/>
      <c r="R23" s="659"/>
      <c r="S23" s="659"/>
      <c r="T23" s="659"/>
      <c r="U23" s="659"/>
    </row>
    <row r="24" spans="1:21" ht="20.25" customHeight="1" thickTop="1" thickBot="1" x14ac:dyDescent="0.3">
      <c r="A24" s="677" t="s">
        <v>365</v>
      </c>
      <c r="B24" s="677"/>
      <c r="C24" s="677"/>
      <c r="D24" s="677"/>
      <c r="E24" s="677"/>
      <c r="F24" s="677"/>
      <c r="G24" s="677"/>
      <c r="H24" s="677"/>
      <c r="I24" s="677"/>
      <c r="J24" s="677"/>
      <c r="K24" s="677"/>
      <c r="L24" s="677"/>
      <c r="M24" s="677"/>
      <c r="N24" s="677"/>
      <c r="O24" s="677"/>
      <c r="P24" s="677"/>
      <c r="Q24" s="677"/>
      <c r="R24" s="677"/>
      <c r="S24" s="677"/>
    </row>
    <row r="25" spans="1:21" ht="144.75" customHeight="1" thickTop="1" x14ac:dyDescent="0.25">
      <c r="A25" s="666" t="s">
        <v>366</v>
      </c>
      <c r="B25" s="61" t="s">
        <v>367</v>
      </c>
      <c r="C25" s="61" t="s">
        <v>368</v>
      </c>
      <c r="D25" s="73" t="s">
        <v>369</v>
      </c>
      <c r="E25" s="74"/>
      <c r="F25" s="74"/>
      <c r="G25" s="74"/>
      <c r="H25" s="74"/>
      <c r="I25" s="74"/>
      <c r="J25" s="74"/>
      <c r="K25" s="75"/>
      <c r="L25" s="75"/>
      <c r="M25" s="75"/>
      <c r="N25" s="75"/>
      <c r="O25" s="75"/>
      <c r="P25" s="75"/>
      <c r="Q25" s="73" t="s">
        <v>370</v>
      </c>
      <c r="R25" s="76" t="s">
        <v>194</v>
      </c>
      <c r="S25" s="73" t="s">
        <v>371</v>
      </c>
      <c r="T25" s="77" t="s">
        <v>372</v>
      </c>
      <c r="U25" s="77" t="s">
        <v>372</v>
      </c>
    </row>
    <row r="26" spans="1:21" ht="129" customHeight="1" thickBot="1" x14ac:dyDescent="0.3">
      <c r="A26" s="666"/>
      <c r="B26" s="61" t="s">
        <v>373</v>
      </c>
      <c r="C26" s="61" t="s">
        <v>374</v>
      </c>
      <c r="D26" s="73" t="s">
        <v>369</v>
      </c>
      <c r="E26" s="72"/>
      <c r="F26" s="72"/>
      <c r="G26" s="72"/>
      <c r="H26" s="72"/>
      <c r="I26" s="72"/>
      <c r="J26" s="72"/>
      <c r="K26" s="71"/>
      <c r="L26" s="71"/>
      <c r="M26" s="71"/>
      <c r="N26" s="71"/>
      <c r="O26" s="71"/>
      <c r="P26" s="71"/>
      <c r="Q26" s="73" t="s">
        <v>375</v>
      </c>
      <c r="R26" s="76" t="s">
        <v>194</v>
      </c>
      <c r="S26" s="73" t="s">
        <v>376</v>
      </c>
      <c r="T26" s="73" t="s">
        <v>372</v>
      </c>
      <c r="U26" s="73"/>
    </row>
    <row r="27" spans="1:21" ht="19.5" customHeight="1" thickTop="1" thickBot="1" x14ac:dyDescent="0.3">
      <c r="A27" s="658" t="s">
        <v>377</v>
      </c>
      <c r="B27" s="658"/>
      <c r="C27" s="658"/>
      <c r="D27" s="658"/>
      <c r="E27" s="658"/>
      <c r="F27" s="658"/>
      <c r="G27" s="658"/>
      <c r="H27" s="658"/>
      <c r="I27" s="658"/>
      <c r="J27" s="658"/>
      <c r="K27" s="658"/>
      <c r="L27" s="658"/>
      <c r="M27" s="658"/>
      <c r="N27" s="658"/>
      <c r="O27" s="658"/>
      <c r="P27" s="658"/>
      <c r="Q27" s="658"/>
      <c r="R27" s="658"/>
      <c r="S27" s="658"/>
      <c r="T27" s="658"/>
      <c r="U27" s="658"/>
    </row>
    <row r="28" spans="1:21" ht="24" customHeight="1" thickTop="1" thickBot="1" x14ac:dyDescent="0.3">
      <c r="A28" s="659" t="s">
        <v>378</v>
      </c>
      <c r="B28" s="659"/>
      <c r="C28" s="659"/>
      <c r="D28" s="659"/>
      <c r="E28" s="659"/>
      <c r="F28" s="659"/>
      <c r="G28" s="659"/>
      <c r="H28" s="659"/>
      <c r="I28" s="659"/>
      <c r="J28" s="659"/>
      <c r="K28" s="659"/>
      <c r="L28" s="659"/>
      <c r="M28" s="659"/>
      <c r="N28" s="659"/>
      <c r="O28" s="659"/>
      <c r="P28" s="659"/>
      <c r="Q28" s="659"/>
      <c r="R28" s="659"/>
      <c r="S28" s="659"/>
      <c r="T28" s="659"/>
      <c r="U28" s="659"/>
    </row>
    <row r="29" spans="1:21" ht="29.25" customHeight="1" x14ac:dyDescent="0.25">
      <c r="A29" s="678" t="s">
        <v>379</v>
      </c>
      <c r="B29" s="678" t="s">
        <v>380</v>
      </c>
      <c r="C29" s="678" t="s">
        <v>381</v>
      </c>
      <c r="D29" s="73" t="s">
        <v>382</v>
      </c>
      <c r="E29" s="75"/>
      <c r="F29" s="75"/>
      <c r="G29" s="74"/>
      <c r="H29" s="75"/>
      <c r="I29" s="75"/>
      <c r="J29" s="75"/>
      <c r="K29" s="75"/>
      <c r="L29" s="75"/>
      <c r="M29" s="75"/>
      <c r="N29" s="75"/>
      <c r="O29" s="75"/>
      <c r="P29" s="75"/>
      <c r="Q29" s="676" t="s">
        <v>383</v>
      </c>
      <c r="R29" s="680" t="s">
        <v>194</v>
      </c>
      <c r="S29" s="674" t="s">
        <v>384</v>
      </c>
      <c r="T29" s="675" t="s">
        <v>385</v>
      </c>
      <c r="U29" s="675" t="s">
        <v>372</v>
      </c>
    </row>
    <row r="30" spans="1:21" ht="34.5" customHeight="1" x14ac:dyDescent="0.25">
      <c r="A30" s="678"/>
      <c r="B30" s="678"/>
      <c r="C30" s="678"/>
      <c r="D30" s="73" t="s">
        <v>386</v>
      </c>
      <c r="E30" s="67"/>
      <c r="F30" s="67"/>
      <c r="G30" s="67"/>
      <c r="H30" s="65"/>
      <c r="I30" s="67"/>
      <c r="J30" s="67"/>
      <c r="K30" s="67"/>
      <c r="L30" s="67"/>
      <c r="M30" s="67"/>
      <c r="N30" s="67"/>
      <c r="O30" s="67"/>
      <c r="P30" s="67"/>
      <c r="Q30" s="679"/>
      <c r="R30" s="680"/>
      <c r="S30" s="674"/>
      <c r="T30" s="675"/>
      <c r="U30" s="675"/>
    </row>
    <row r="31" spans="1:21" ht="63.75" customHeight="1" x14ac:dyDescent="0.25">
      <c r="A31" s="678"/>
      <c r="B31" s="678"/>
      <c r="C31" s="678"/>
      <c r="D31" s="73" t="s">
        <v>387</v>
      </c>
      <c r="E31" s="67"/>
      <c r="F31" s="67"/>
      <c r="G31" s="67"/>
      <c r="H31" s="67"/>
      <c r="I31" s="65"/>
      <c r="J31" s="67"/>
      <c r="K31" s="67"/>
      <c r="L31" s="67"/>
      <c r="M31" s="67"/>
      <c r="N31" s="67"/>
      <c r="O31" s="67"/>
      <c r="P31" s="67"/>
      <c r="Q31" s="679"/>
      <c r="R31" s="680"/>
      <c r="S31" s="674"/>
      <c r="T31" s="675"/>
      <c r="U31" s="675"/>
    </row>
    <row r="32" spans="1:21" ht="63.75" customHeight="1" x14ac:dyDescent="0.25">
      <c r="A32" s="678"/>
      <c r="B32" s="678"/>
      <c r="C32" s="678"/>
      <c r="D32" s="73" t="s">
        <v>388</v>
      </c>
      <c r="E32" s="67"/>
      <c r="F32" s="67"/>
      <c r="G32" s="67"/>
      <c r="H32" s="67"/>
      <c r="I32" s="65"/>
      <c r="J32" s="65"/>
      <c r="K32" s="65"/>
      <c r="L32" s="65"/>
      <c r="M32" s="65"/>
      <c r="N32" s="65"/>
      <c r="O32" s="65"/>
      <c r="P32" s="65"/>
      <c r="Q32" s="676" t="s">
        <v>383</v>
      </c>
      <c r="R32" s="680"/>
      <c r="S32" s="674"/>
      <c r="T32" s="675"/>
      <c r="U32" s="675"/>
    </row>
    <row r="33" spans="1:21" ht="150" x14ac:dyDescent="0.25">
      <c r="A33" s="61" t="s">
        <v>389</v>
      </c>
      <c r="B33" s="61" t="s">
        <v>390</v>
      </c>
      <c r="C33" s="61" t="s">
        <v>391</v>
      </c>
      <c r="D33" s="73" t="s">
        <v>392</v>
      </c>
      <c r="E33" s="65"/>
      <c r="F33" s="65"/>
      <c r="G33" s="65"/>
      <c r="H33" s="65"/>
      <c r="I33" s="65"/>
      <c r="J33" s="65"/>
      <c r="K33" s="65"/>
      <c r="L33" s="65"/>
      <c r="M33" s="65"/>
      <c r="N33" s="65"/>
      <c r="O33" s="65"/>
      <c r="P33" s="65"/>
      <c r="Q33" s="672"/>
      <c r="R33" s="76" t="s">
        <v>393</v>
      </c>
      <c r="S33" s="73" t="s">
        <v>394</v>
      </c>
      <c r="T33" s="73" t="s">
        <v>395</v>
      </c>
      <c r="U33" s="73" t="s">
        <v>372</v>
      </c>
    </row>
    <row r="34" spans="1:21" hidden="1" x14ac:dyDescent="0.25">
      <c r="Q34" s="672"/>
    </row>
    <row r="36" spans="1:21" ht="120" customHeight="1" x14ac:dyDescent="0.25"/>
  </sheetData>
  <mergeCells count="56">
    <mergeCell ref="S29:S32"/>
    <mergeCell ref="T29:T32"/>
    <mergeCell ref="U29:U32"/>
    <mergeCell ref="Q32:Q34"/>
    <mergeCell ref="A23:U23"/>
    <mergeCell ref="A24:S24"/>
    <mergeCell ref="A25:A26"/>
    <mergeCell ref="A27:U27"/>
    <mergeCell ref="A28:U28"/>
    <mergeCell ref="A29:A32"/>
    <mergeCell ref="B29:B32"/>
    <mergeCell ref="C29:C32"/>
    <mergeCell ref="Q29:Q31"/>
    <mergeCell ref="R29:R32"/>
    <mergeCell ref="U18:U20"/>
    <mergeCell ref="A20:A22"/>
    <mergeCell ref="B20:B22"/>
    <mergeCell ref="C20:C22"/>
    <mergeCell ref="R20:R22"/>
    <mergeCell ref="T21:T22"/>
    <mergeCell ref="U21:U22"/>
    <mergeCell ref="S16:S22"/>
    <mergeCell ref="A17:A19"/>
    <mergeCell ref="B17:B19"/>
    <mergeCell ref="C17:C19"/>
    <mergeCell ref="R17:R19"/>
    <mergeCell ref="T18:T20"/>
    <mergeCell ref="T6:T11"/>
    <mergeCell ref="U6:U11"/>
    <mergeCell ref="Q9:Q10"/>
    <mergeCell ref="A12:U12"/>
    <mergeCell ref="A13:A15"/>
    <mergeCell ref="B13:B15"/>
    <mergeCell ref="C13:C15"/>
    <mergeCell ref="R13:R15"/>
    <mergeCell ref="S13:S15"/>
    <mergeCell ref="T13:T15"/>
    <mergeCell ref="U13:U15"/>
    <mergeCell ref="A6:A11"/>
    <mergeCell ref="B6:B11"/>
    <mergeCell ref="C6:C11"/>
    <mergeCell ref="R6:R11"/>
    <mergeCell ref="S6:S11"/>
    <mergeCell ref="A1:U1"/>
    <mergeCell ref="A2:U2"/>
    <mergeCell ref="A3:U3"/>
    <mergeCell ref="A4:A5"/>
    <mergeCell ref="B4:B5"/>
    <mergeCell ref="C4:C5"/>
    <mergeCell ref="D4:D5"/>
    <mergeCell ref="E4:P4"/>
    <mergeCell ref="Q4:Q5"/>
    <mergeCell ref="R4:R5"/>
    <mergeCell ref="S4:S5"/>
    <mergeCell ref="T4:T5"/>
    <mergeCell ref="U4:U5"/>
  </mergeCells>
  <pageMargins left="0.23622047244094491" right="0.23622047244094491" top="0.35433070866141736" bottom="0.35433070866141736" header="0" footer="0"/>
  <pageSetup scale="70" orientation="landscape" r:id="rId1"/>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93"/>
  <sheetViews>
    <sheetView zoomScale="60" zoomScaleNormal="60" zoomScaleSheetLayoutView="70" workbookViewId="0">
      <selection activeCell="B15" sqref="B15:B17"/>
    </sheetView>
  </sheetViews>
  <sheetFormatPr baseColWidth="10" defaultColWidth="9.140625" defaultRowHeight="13.5" x14ac:dyDescent="0.25"/>
  <cols>
    <col min="1" max="1" width="11.7109375" style="21" customWidth="1"/>
    <col min="2" max="2" width="32.28515625" style="56" customWidth="1"/>
    <col min="3" max="4" width="33" style="56" customWidth="1"/>
    <col min="5" max="5" width="54.85546875" style="57" bestFit="1" customWidth="1"/>
    <col min="6" max="16" width="2.28515625" style="21" customWidth="1"/>
    <col min="17" max="17" width="3.140625" style="21" bestFit="1" customWidth="1"/>
    <col min="18" max="18" width="21" style="58" customWidth="1"/>
    <col min="19" max="19" width="23.7109375" style="58" customWidth="1"/>
    <col min="20" max="20" width="23.7109375" style="21" customWidth="1"/>
    <col min="21" max="21" width="31.140625" style="21" customWidth="1"/>
    <col min="22" max="22" width="37.7109375" style="21" customWidth="1"/>
    <col min="23" max="256" width="9.140625" style="21"/>
    <col min="257" max="257" width="11.7109375" style="21" customWidth="1"/>
    <col min="258" max="258" width="32.28515625" style="21" customWidth="1"/>
    <col min="259" max="260" width="33" style="21" customWidth="1"/>
    <col min="261" max="261" width="54.85546875" style="21" bestFit="1" customWidth="1"/>
    <col min="262" max="272" width="2.28515625" style="21" customWidth="1"/>
    <col min="273" max="273" width="3.140625" style="21" bestFit="1" customWidth="1"/>
    <col min="274" max="274" width="21" style="21" customWidth="1"/>
    <col min="275" max="276" width="23.7109375" style="21" customWidth="1"/>
    <col min="277" max="277" width="31.140625" style="21" customWidth="1"/>
    <col min="278" max="278" width="37.7109375" style="21" customWidth="1"/>
    <col min="279" max="512" width="9.140625" style="21"/>
    <col min="513" max="513" width="11.7109375" style="21" customWidth="1"/>
    <col min="514" max="514" width="32.28515625" style="21" customWidth="1"/>
    <col min="515" max="516" width="33" style="21" customWidth="1"/>
    <col min="517" max="517" width="54.85546875" style="21" bestFit="1" customWidth="1"/>
    <col min="518" max="528" width="2.28515625" style="21" customWidth="1"/>
    <col min="529" max="529" width="3.140625" style="21" bestFit="1" customWidth="1"/>
    <col min="530" max="530" width="21" style="21" customWidth="1"/>
    <col min="531" max="532" width="23.7109375" style="21" customWidth="1"/>
    <col min="533" max="533" width="31.140625" style="21" customWidth="1"/>
    <col min="534" max="534" width="37.7109375" style="21" customWidth="1"/>
    <col min="535" max="768" width="9.140625" style="21"/>
    <col min="769" max="769" width="11.7109375" style="21" customWidth="1"/>
    <col min="770" max="770" width="32.28515625" style="21" customWidth="1"/>
    <col min="771" max="772" width="33" style="21" customWidth="1"/>
    <col min="773" max="773" width="54.85546875" style="21" bestFit="1" customWidth="1"/>
    <col min="774" max="784" width="2.28515625" style="21" customWidth="1"/>
    <col min="785" max="785" width="3.140625" style="21" bestFit="1" customWidth="1"/>
    <col min="786" max="786" width="21" style="21" customWidth="1"/>
    <col min="787" max="788" width="23.7109375" style="21" customWidth="1"/>
    <col min="789" max="789" width="31.140625" style="21" customWidth="1"/>
    <col min="790" max="790" width="37.7109375" style="21" customWidth="1"/>
    <col min="791" max="1024" width="9.140625" style="21"/>
    <col min="1025" max="1025" width="11.7109375" style="21" customWidth="1"/>
    <col min="1026" max="1026" width="32.28515625" style="21" customWidth="1"/>
    <col min="1027" max="1028" width="33" style="21" customWidth="1"/>
    <col min="1029" max="1029" width="54.85546875" style="21" bestFit="1" customWidth="1"/>
    <col min="1030" max="1040" width="2.28515625" style="21" customWidth="1"/>
    <col min="1041" max="1041" width="3.140625" style="21" bestFit="1" customWidth="1"/>
    <col min="1042" max="1042" width="21" style="21" customWidth="1"/>
    <col min="1043" max="1044" width="23.7109375" style="21" customWidth="1"/>
    <col min="1045" max="1045" width="31.140625" style="21" customWidth="1"/>
    <col min="1046" max="1046" width="37.7109375" style="21" customWidth="1"/>
    <col min="1047" max="1280" width="9.140625" style="21"/>
    <col min="1281" max="1281" width="11.7109375" style="21" customWidth="1"/>
    <col min="1282" max="1282" width="32.28515625" style="21" customWidth="1"/>
    <col min="1283" max="1284" width="33" style="21" customWidth="1"/>
    <col min="1285" max="1285" width="54.85546875" style="21" bestFit="1" customWidth="1"/>
    <col min="1286" max="1296" width="2.28515625" style="21" customWidth="1"/>
    <col min="1297" max="1297" width="3.140625" style="21" bestFit="1" customWidth="1"/>
    <col min="1298" max="1298" width="21" style="21" customWidth="1"/>
    <col min="1299" max="1300" width="23.7109375" style="21" customWidth="1"/>
    <col min="1301" max="1301" width="31.140625" style="21" customWidth="1"/>
    <col min="1302" max="1302" width="37.7109375" style="21" customWidth="1"/>
    <col min="1303" max="1536" width="9.140625" style="21"/>
    <col min="1537" max="1537" width="11.7109375" style="21" customWidth="1"/>
    <col min="1538" max="1538" width="32.28515625" style="21" customWidth="1"/>
    <col min="1539" max="1540" width="33" style="21" customWidth="1"/>
    <col min="1541" max="1541" width="54.85546875" style="21" bestFit="1" customWidth="1"/>
    <col min="1542" max="1552" width="2.28515625" style="21" customWidth="1"/>
    <col min="1553" max="1553" width="3.140625" style="21" bestFit="1" customWidth="1"/>
    <col min="1554" max="1554" width="21" style="21" customWidth="1"/>
    <col min="1555" max="1556" width="23.7109375" style="21" customWidth="1"/>
    <col min="1557" max="1557" width="31.140625" style="21" customWidth="1"/>
    <col min="1558" max="1558" width="37.7109375" style="21" customWidth="1"/>
    <col min="1559" max="1792" width="9.140625" style="21"/>
    <col min="1793" max="1793" width="11.7109375" style="21" customWidth="1"/>
    <col min="1794" max="1794" width="32.28515625" style="21" customWidth="1"/>
    <col min="1795" max="1796" width="33" style="21" customWidth="1"/>
    <col min="1797" max="1797" width="54.85546875" style="21" bestFit="1" customWidth="1"/>
    <col min="1798" max="1808" width="2.28515625" style="21" customWidth="1"/>
    <col min="1809" max="1809" width="3.140625" style="21" bestFit="1" customWidth="1"/>
    <col min="1810" max="1810" width="21" style="21" customWidth="1"/>
    <col min="1811" max="1812" width="23.7109375" style="21" customWidth="1"/>
    <col min="1813" max="1813" width="31.140625" style="21" customWidth="1"/>
    <col min="1814" max="1814" width="37.7109375" style="21" customWidth="1"/>
    <col min="1815" max="2048" width="9.140625" style="21"/>
    <col min="2049" max="2049" width="11.7109375" style="21" customWidth="1"/>
    <col min="2050" max="2050" width="32.28515625" style="21" customWidth="1"/>
    <col min="2051" max="2052" width="33" style="21" customWidth="1"/>
    <col min="2053" max="2053" width="54.85546875" style="21" bestFit="1" customWidth="1"/>
    <col min="2054" max="2064" width="2.28515625" style="21" customWidth="1"/>
    <col min="2065" max="2065" width="3.140625" style="21" bestFit="1" customWidth="1"/>
    <col min="2066" max="2066" width="21" style="21" customWidth="1"/>
    <col min="2067" max="2068" width="23.7109375" style="21" customWidth="1"/>
    <col min="2069" max="2069" width="31.140625" style="21" customWidth="1"/>
    <col min="2070" max="2070" width="37.7109375" style="21" customWidth="1"/>
    <col min="2071" max="2304" width="9.140625" style="21"/>
    <col min="2305" max="2305" width="11.7109375" style="21" customWidth="1"/>
    <col min="2306" max="2306" width="32.28515625" style="21" customWidth="1"/>
    <col min="2307" max="2308" width="33" style="21" customWidth="1"/>
    <col min="2309" max="2309" width="54.85546875" style="21" bestFit="1" customWidth="1"/>
    <col min="2310" max="2320" width="2.28515625" style="21" customWidth="1"/>
    <col min="2321" max="2321" width="3.140625" style="21" bestFit="1" customWidth="1"/>
    <col min="2322" max="2322" width="21" style="21" customWidth="1"/>
    <col min="2323" max="2324" width="23.7109375" style="21" customWidth="1"/>
    <col min="2325" max="2325" width="31.140625" style="21" customWidth="1"/>
    <col min="2326" max="2326" width="37.7109375" style="21" customWidth="1"/>
    <col min="2327" max="2560" width="9.140625" style="21"/>
    <col min="2561" max="2561" width="11.7109375" style="21" customWidth="1"/>
    <col min="2562" max="2562" width="32.28515625" style="21" customWidth="1"/>
    <col min="2563" max="2564" width="33" style="21" customWidth="1"/>
    <col min="2565" max="2565" width="54.85546875" style="21" bestFit="1" customWidth="1"/>
    <col min="2566" max="2576" width="2.28515625" style="21" customWidth="1"/>
    <col min="2577" max="2577" width="3.140625" style="21" bestFit="1" customWidth="1"/>
    <col min="2578" max="2578" width="21" style="21" customWidth="1"/>
    <col min="2579" max="2580" width="23.7109375" style="21" customWidth="1"/>
    <col min="2581" max="2581" width="31.140625" style="21" customWidth="1"/>
    <col min="2582" max="2582" width="37.7109375" style="21" customWidth="1"/>
    <col min="2583" max="2816" width="9.140625" style="21"/>
    <col min="2817" max="2817" width="11.7109375" style="21" customWidth="1"/>
    <col min="2818" max="2818" width="32.28515625" style="21" customWidth="1"/>
    <col min="2819" max="2820" width="33" style="21" customWidth="1"/>
    <col min="2821" max="2821" width="54.85546875" style="21" bestFit="1" customWidth="1"/>
    <col min="2822" max="2832" width="2.28515625" style="21" customWidth="1"/>
    <col min="2833" max="2833" width="3.140625" style="21" bestFit="1" customWidth="1"/>
    <col min="2834" max="2834" width="21" style="21" customWidth="1"/>
    <col min="2835" max="2836" width="23.7109375" style="21" customWidth="1"/>
    <col min="2837" max="2837" width="31.140625" style="21" customWidth="1"/>
    <col min="2838" max="2838" width="37.7109375" style="21" customWidth="1"/>
    <col min="2839" max="3072" width="9.140625" style="21"/>
    <col min="3073" max="3073" width="11.7109375" style="21" customWidth="1"/>
    <col min="3074" max="3074" width="32.28515625" style="21" customWidth="1"/>
    <col min="3075" max="3076" width="33" style="21" customWidth="1"/>
    <col min="3077" max="3077" width="54.85546875" style="21" bestFit="1" customWidth="1"/>
    <col min="3078" max="3088" width="2.28515625" style="21" customWidth="1"/>
    <col min="3089" max="3089" width="3.140625" style="21" bestFit="1" customWidth="1"/>
    <col min="3090" max="3090" width="21" style="21" customWidth="1"/>
    <col min="3091" max="3092" width="23.7109375" style="21" customWidth="1"/>
    <col min="3093" max="3093" width="31.140625" style="21" customWidth="1"/>
    <col min="3094" max="3094" width="37.7109375" style="21" customWidth="1"/>
    <col min="3095" max="3328" width="9.140625" style="21"/>
    <col min="3329" max="3329" width="11.7109375" style="21" customWidth="1"/>
    <col min="3330" max="3330" width="32.28515625" style="21" customWidth="1"/>
    <col min="3331" max="3332" width="33" style="21" customWidth="1"/>
    <col min="3333" max="3333" width="54.85546875" style="21" bestFit="1" customWidth="1"/>
    <col min="3334" max="3344" width="2.28515625" style="21" customWidth="1"/>
    <col min="3345" max="3345" width="3.140625" style="21" bestFit="1" customWidth="1"/>
    <col min="3346" max="3346" width="21" style="21" customWidth="1"/>
    <col min="3347" max="3348" width="23.7109375" style="21" customWidth="1"/>
    <col min="3349" max="3349" width="31.140625" style="21" customWidth="1"/>
    <col min="3350" max="3350" width="37.7109375" style="21" customWidth="1"/>
    <col min="3351" max="3584" width="9.140625" style="21"/>
    <col min="3585" max="3585" width="11.7109375" style="21" customWidth="1"/>
    <col min="3586" max="3586" width="32.28515625" style="21" customWidth="1"/>
    <col min="3587" max="3588" width="33" style="21" customWidth="1"/>
    <col min="3589" max="3589" width="54.85546875" style="21" bestFit="1" customWidth="1"/>
    <col min="3590" max="3600" width="2.28515625" style="21" customWidth="1"/>
    <col min="3601" max="3601" width="3.140625" style="21" bestFit="1" customWidth="1"/>
    <col min="3602" max="3602" width="21" style="21" customWidth="1"/>
    <col min="3603" max="3604" width="23.7109375" style="21" customWidth="1"/>
    <col min="3605" max="3605" width="31.140625" style="21" customWidth="1"/>
    <col min="3606" max="3606" width="37.7109375" style="21" customWidth="1"/>
    <col min="3607" max="3840" width="9.140625" style="21"/>
    <col min="3841" max="3841" width="11.7109375" style="21" customWidth="1"/>
    <col min="3842" max="3842" width="32.28515625" style="21" customWidth="1"/>
    <col min="3843" max="3844" width="33" style="21" customWidth="1"/>
    <col min="3845" max="3845" width="54.85546875" style="21" bestFit="1" customWidth="1"/>
    <col min="3846" max="3856" width="2.28515625" style="21" customWidth="1"/>
    <col min="3857" max="3857" width="3.140625" style="21" bestFit="1" customWidth="1"/>
    <col min="3858" max="3858" width="21" style="21" customWidth="1"/>
    <col min="3859" max="3860" width="23.7109375" style="21" customWidth="1"/>
    <col min="3861" max="3861" width="31.140625" style="21" customWidth="1"/>
    <col min="3862" max="3862" width="37.7109375" style="21" customWidth="1"/>
    <col min="3863" max="4096" width="9.140625" style="21"/>
    <col min="4097" max="4097" width="11.7109375" style="21" customWidth="1"/>
    <col min="4098" max="4098" width="32.28515625" style="21" customWidth="1"/>
    <col min="4099" max="4100" width="33" style="21" customWidth="1"/>
    <col min="4101" max="4101" width="54.85546875" style="21" bestFit="1" customWidth="1"/>
    <col min="4102" max="4112" width="2.28515625" style="21" customWidth="1"/>
    <col min="4113" max="4113" width="3.140625" style="21" bestFit="1" customWidth="1"/>
    <col min="4114" max="4114" width="21" style="21" customWidth="1"/>
    <col min="4115" max="4116" width="23.7109375" style="21" customWidth="1"/>
    <col min="4117" max="4117" width="31.140625" style="21" customWidth="1"/>
    <col min="4118" max="4118" width="37.7109375" style="21" customWidth="1"/>
    <col min="4119" max="4352" width="9.140625" style="21"/>
    <col min="4353" max="4353" width="11.7109375" style="21" customWidth="1"/>
    <col min="4354" max="4354" width="32.28515625" style="21" customWidth="1"/>
    <col min="4355" max="4356" width="33" style="21" customWidth="1"/>
    <col min="4357" max="4357" width="54.85546875" style="21" bestFit="1" customWidth="1"/>
    <col min="4358" max="4368" width="2.28515625" style="21" customWidth="1"/>
    <col min="4369" max="4369" width="3.140625" style="21" bestFit="1" customWidth="1"/>
    <col min="4370" max="4370" width="21" style="21" customWidth="1"/>
    <col min="4371" max="4372" width="23.7109375" style="21" customWidth="1"/>
    <col min="4373" max="4373" width="31.140625" style="21" customWidth="1"/>
    <col min="4374" max="4374" width="37.7109375" style="21" customWidth="1"/>
    <col min="4375" max="4608" width="9.140625" style="21"/>
    <col min="4609" max="4609" width="11.7109375" style="21" customWidth="1"/>
    <col min="4610" max="4610" width="32.28515625" style="21" customWidth="1"/>
    <col min="4611" max="4612" width="33" style="21" customWidth="1"/>
    <col min="4613" max="4613" width="54.85546875" style="21" bestFit="1" customWidth="1"/>
    <col min="4614" max="4624" width="2.28515625" style="21" customWidth="1"/>
    <col min="4625" max="4625" width="3.140625" style="21" bestFit="1" customWidth="1"/>
    <col min="4626" max="4626" width="21" style="21" customWidth="1"/>
    <col min="4627" max="4628" width="23.7109375" style="21" customWidth="1"/>
    <col min="4629" max="4629" width="31.140625" style="21" customWidth="1"/>
    <col min="4630" max="4630" width="37.7109375" style="21" customWidth="1"/>
    <col min="4631" max="4864" width="9.140625" style="21"/>
    <col min="4865" max="4865" width="11.7109375" style="21" customWidth="1"/>
    <col min="4866" max="4866" width="32.28515625" style="21" customWidth="1"/>
    <col min="4867" max="4868" width="33" style="21" customWidth="1"/>
    <col min="4869" max="4869" width="54.85546875" style="21" bestFit="1" customWidth="1"/>
    <col min="4870" max="4880" width="2.28515625" style="21" customWidth="1"/>
    <col min="4881" max="4881" width="3.140625" style="21" bestFit="1" customWidth="1"/>
    <col min="4882" max="4882" width="21" style="21" customWidth="1"/>
    <col min="4883" max="4884" width="23.7109375" style="21" customWidth="1"/>
    <col min="4885" max="4885" width="31.140625" style="21" customWidth="1"/>
    <col min="4886" max="4886" width="37.7109375" style="21" customWidth="1"/>
    <col min="4887" max="5120" width="9.140625" style="21"/>
    <col min="5121" max="5121" width="11.7109375" style="21" customWidth="1"/>
    <col min="5122" max="5122" width="32.28515625" style="21" customWidth="1"/>
    <col min="5123" max="5124" width="33" style="21" customWidth="1"/>
    <col min="5125" max="5125" width="54.85546875" style="21" bestFit="1" customWidth="1"/>
    <col min="5126" max="5136" width="2.28515625" style="21" customWidth="1"/>
    <col min="5137" max="5137" width="3.140625" style="21" bestFit="1" customWidth="1"/>
    <col min="5138" max="5138" width="21" style="21" customWidth="1"/>
    <col min="5139" max="5140" width="23.7109375" style="21" customWidth="1"/>
    <col min="5141" max="5141" width="31.140625" style="21" customWidth="1"/>
    <col min="5142" max="5142" width="37.7109375" style="21" customWidth="1"/>
    <col min="5143" max="5376" width="9.140625" style="21"/>
    <col min="5377" max="5377" width="11.7109375" style="21" customWidth="1"/>
    <col min="5378" max="5378" width="32.28515625" style="21" customWidth="1"/>
    <col min="5379" max="5380" width="33" style="21" customWidth="1"/>
    <col min="5381" max="5381" width="54.85546875" style="21" bestFit="1" customWidth="1"/>
    <col min="5382" max="5392" width="2.28515625" style="21" customWidth="1"/>
    <col min="5393" max="5393" width="3.140625" style="21" bestFit="1" customWidth="1"/>
    <col min="5394" max="5394" width="21" style="21" customWidth="1"/>
    <col min="5395" max="5396" width="23.7109375" style="21" customWidth="1"/>
    <col min="5397" max="5397" width="31.140625" style="21" customWidth="1"/>
    <col min="5398" max="5398" width="37.7109375" style="21" customWidth="1"/>
    <col min="5399" max="5632" width="9.140625" style="21"/>
    <col min="5633" max="5633" width="11.7109375" style="21" customWidth="1"/>
    <col min="5634" max="5634" width="32.28515625" style="21" customWidth="1"/>
    <col min="5635" max="5636" width="33" style="21" customWidth="1"/>
    <col min="5637" max="5637" width="54.85546875" style="21" bestFit="1" customWidth="1"/>
    <col min="5638" max="5648" width="2.28515625" style="21" customWidth="1"/>
    <col min="5649" max="5649" width="3.140625" style="21" bestFit="1" customWidth="1"/>
    <col min="5650" max="5650" width="21" style="21" customWidth="1"/>
    <col min="5651" max="5652" width="23.7109375" style="21" customWidth="1"/>
    <col min="5653" max="5653" width="31.140625" style="21" customWidth="1"/>
    <col min="5654" max="5654" width="37.7109375" style="21" customWidth="1"/>
    <col min="5655" max="5888" width="9.140625" style="21"/>
    <col min="5889" max="5889" width="11.7109375" style="21" customWidth="1"/>
    <col min="5890" max="5890" width="32.28515625" style="21" customWidth="1"/>
    <col min="5891" max="5892" width="33" style="21" customWidth="1"/>
    <col min="5893" max="5893" width="54.85546875" style="21" bestFit="1" customWidth="1"/>
    <col min="5894" max="5904" width="2.28515625" style="21" customWidth="1"/>
    <col min="5905" max="5905" width="3.140625" style="21" bestFit="1" customWidth="1"/>
    <col min="5906" max="5906" width="21" style="21" customWidth="1"/>
    <col min="5907" max="5908" width="23.7109375" style="21" customWidth="1"/>
    <col min="5909" max="5909" width="31.140625" style="21" customWidth="1"/>
    <col min="5910" max="5910" width="37.7109375" style="21" customWidth="1"/>
    <col min="5911" max="6144" width="9.140625" style="21"/>
    <col min="6145" max="6145" width="11.7109375" style="21" customWidth="1"/>
    <col min="6146" max="6146" width="32.28515625" style="21" customWidth="1"/>
    <col min="6147" max="6148" width="33" style="21" customWidth="1"/>
    <col min="6149" max="6149" width="54.85546875" style="21" bestFit="1" customWidth="1"/>
    <col min="6150" max="6160" width="2.28515625" style="21" customWidth="1"/>
    <col min="6161" max="6161" width="3.140625" style="21" bestFit="1" customWidth="1"/>
    <col min="6162" max="6162" width="21" style="21" customWidth="1"/>
    <col min="6163" max="6164" width="23.7109375" style="21" customWidth="1"/>
    <col min="6165" max="6165" width="31.140625" style="21" customWidth="1"/>
    <col min="6166" max="6166" width="37.7109375" style="21" customWidth="1"/>
    <col min="6167" max="6400" width="9.140625" style="21"/>
    <col min="6401" max="6401" width="11.7109375" style="21" customWidth="1"/>
    <col min="6402" max="6402" width="32.28515625" style="21" customWidth="1"/>
    <col min="6403" max="6404" width="33" style="21" customWidth="1"/>
    <col min="6405" max="6405" width="54.85546875" style="21" bestFit="1" customWidth="1"/>
    <col min="6406" max="6416" width="2.28515625" style="21" customWidth="1"/>
    <col min="6417" max="6417" width="3.140625" style="21" bestFit="1" customWidth="1"/>
    <col min="6418" max="6418" width="21" style="21" customWidth="1"/>
    <col min="6419" max="6420" width="23.7109375" style="21" customWidth="1"/>
    <col min="6421" max="6421" width="31.140625" style="21" customWidth="1"/>
    <col min="6422" max="6422" width="37.7109375" style="21" customWidth="1"/>
    <col min="6423" max="6656" width="9.140625" style="21"/>
    <col min="6657" max="6657" width="11.7109375" style="21" customWidth="1"/>
    <col min="6658" max="6658" width="32.28515625" style="21" customWidth="1"/>
    <col min="6659" max="6660" width="33" style="21" customWidth="1"/>
    <col min="6661" max="6661" width="54.85546875" style="21" bestFit="1" customWidth="1"/>
    <col min="6662" max="6672" width="2.28515625" style="21" customWidth="1"/>
    <col min="6673" max="6673" width="3.140625" style="21" bestFit="1" customWidth="1"/>
    <col min="6674" max="6674" width="21" style="21" customWidth="1"/>
    <col min="6675" max="6676" width="23.7109375" style="21" customWidth="1"/>
    <col min="6677" max="6677" width="31.140625" style="21" customWidth="1"/>
    <col min="6678" max="6678" width="37.7109375" style="21" customWidth="1"/>
    <col min="6679" max="6912" width="9.140625" style="21"/>
    <col min="6913" max="6913" width="11.7109375" style="21" customWidth="1"/>
    <col min="6914" max="6914" width="32.28515625" style="21" customWidth="1"/>
    <col min="6915" max="6916" width="33" style="21" customWidth="1"/>
    <col min="6917" max="6917" width="54.85546875" style="21" bestFit="1" customWidth="1"/>
    <col min="6918" max="6928" width="2.28515625" style="21" customWidth="1"/>
    <col min="6929" max="6929" width="3.140625" style="21" bestFit="1" customWidth="1"/>
    <col min="6930" max="6930" width="21" style="21" customWidth="1"/>
    <col min="6931" max="6932" width="23.7109375" style="21" customWidth="1"/>
    <col min="6933" max="6933" width="31.140625" style="21" customWidth="1"/>
    <col min="6934" max="6934" width="37.7109375" style="21" customWidth="1"/>
    <col min="6935" max="7168" width="9.140625" style="21"/>
    <col min="7169" max="7169" width="11.7109375" style="21" customWidth="1"/>
    <col min="7170" max="7170" width="32.28515625" style="21" customWidth="1"/>
    <col min="7171" max="7172" width="33" style="21" customWidth="1"/>
    <col min="7173" max="7173" width="54.85546875" style="21" bestFit="1" customWidth="1"/>
    <col min="7174" max="7184" width="2.28515625" style="21" customWidth="1"/>
    <col min="7185" max="7185" width="3.140625" style="21" bestFit="1" customWidth="1"/>
    <col min="7186" max="7186" width="21" style="21" customWidth="1"/>
    <col min="7187" max="7188" width="23.7109375" style="21" customWidth="1"/>
    <col min="7189" max="7189" width="31.140625" style="21" customWidth="1"/>
    <col min="7190" max="7190" width="37.7109375" style="21" customWidth="1"/>
    <col min="7191" max="7424" width="9.140625" style="21"/>
    <col min="7425" max="7425" width="11.7109375" style="21" customWidth="1"/>
    <col min="7426" max="7426" width="32.28515625" style="21" customWidth="1"/>
    <col min="7427" max="7428" width="33" style="21" customWidth="1"/>
    <col min="7429" max="7429" width="54.85546875" style="21" bestFit="1" customWidth="1"/>
    <col min="7430" max="7440" width="2.28515625" style="21" customWidth="1"/>
    <col min="7441" max="7441" width="3.140625" style="21" bestFit="1" customWidth="1"/>
    <col min="7442" max="7442" width="21" style="21" customWidth="1"/>
    <col min="7443" max="7444" width="23.7109375" style="21" customWidth="1"/>
    <col min="7445" max="7445" width="31.140625" style="21" customWidth="1"/>
    <col min="7446" max="7446" width="37.7109375" style="21" customWidth="1"/>
    <col min="7447" max="7680" width="9.140625" style="21"/>
    <col min="7681" max="7681" width="11.7109375" style="21" customWidth="1"/>
    <col min="7682" max="7682" width="32.28515625" style="21" customWidth="1"/>
    <col min="7683" max="7684" width="33" style="21" customWidth="1"/>
    <col min="7685" max="7685" width="54.85546875" style="21" bestFit="1" customWidth="1"/>
    <col min="7686" max="7696" width="2.28515625" style="21" customWidth="1"/>
    <col min="7697" max="7697" width="3.140625" style="21" bestFit="1" customWidth="1"/>
    <col min="7698" max="7698" width="21" style="21" customWidth="1"/>
    <col min="7699" max="7700" width="23.7109375" style="21" customWidth="1"/>
    <col min="7701" max="7701" width="31.140625" style="21" customWidth="1"/>
    <col min="7702" max="7702" width="37.7109375" style="21" customWidth="1"/>
    <col min="7703" max="7936" width="9.140625" style="21"/>
    <col min="7937" max="7937" width="11.7109375" style="21" customWidth="1"/>
    <col min="7938" max="7938" width="32.28515625" style="21" customWidth="1"/>
    <col min="7939" max="7940" width="33" style="21" customWidth="1"/>
    <col min="7941" max="7941" width="54.85546875" style="21" bestFit="1" customWidth="1"/>
    <col min="7942" max="7952" width="2.28515625" style="21" customWidth="1"/>
    <col min="7953" max="7953" width="3.140625" style="21" bestFit="1" customWidth="1"/>
    <col min="7954" max="7954" width="21" style="21" customWidth="1"/>
    <col min="7955" max="7956" width="23.7109375" style="21" customWidth="1"/>
    <col min="7957" max="7957" width="31.140625" style="21" customWidth="1"/>
    <col min="7958" max="7958" width="37.7109375" style="21" customWidth="1"/>
    <col min="7959" max="8192" width="9.140625" style="21"/>
    <col min="8193" max="8193" width="11.7109375" style="21" customWidth="1"/>
    <col min="8194" max="8194" width="32.28515625" style="21" customWidth="1"/>
    <col min="8195" max="8196" width="33" style="21" customWidth="1"/>
    <col min="8197" max="8197" width="54.85546875" style="21" bestFit="1" customWidth="1"/>
    <col min="8198" max="8208" width="2.28515625" style="21" customWidth="1"/>
    <col min="8209" max="8209" width="3.140625" style="21" bestFit="1" customWidth="1"/>
    <col min="8210" max="8210" width="21" style="21" customWidth="1"/>
    <col min="8211" max="8212" width="23.7109375" style="21" customWidth="1"/>
    <col min="8213" max="8213" width="31.140625" style="21" customWidth="1"/>
    <col min="8214" max="8214" width="37.7109375" style="21" customWidth="1"/>
    <col min="8215" max="8448" width="9.140625" style="21"/>
    <col min="8449" max="8449" width="11.7109375" style="21" customWidth="1"/>
    <col min="8450" max="8450" width="32.28515625" style="21" customWidth="1"/>
    <col min="8451" max="8452" width="33" style="21" customWidth="1"/>
    <col min="8453" max="8453" width="54.85546875" style="21" bestFit="1" customWidth="1"/>
    <col min="8454" max="8464" width="2.28515625" style="21" customWidth="1"/>
    <col min="8465" max="8465" width="3.140625" style="21" bestFit="1" customWidth="1"/>
    <col min="8466" max="8466" width="21" style="21" customWidth="1"/>
    <col min="8467" max="8468" width="23.7109375" style="21" customWidth="1"/>
    <col min="8469" max="8469" width="31.140625" style="21" customWidth="1"/>
    <col min="8470" max="8470" width="37.7109375" style="21" customWidth="1"/>
    <col min="8471" max="8704" width="9.140625" style="21"/>
    <col min="8705" max="8705" width="11.7109375" style="21" customWidth="1"/>
    <col min="8706" max="8706" width="32.28515625" style="21" customWidth="1"/>
    <col min="8707" max="8708" width="33" style="21" customWidth="1"/>
    <col min="8709" max="8709" width="54.85546875" style="21" bestFit="1" customWidth="1"/>
    <col min="8710" max="8720" width="2.28515625" style="21" customWidth="1"/>
    <col min="8721" max="8721" width="3.140625" style="21" bestFit="1" customWidth="1"/>
    <col min="8722" max="8722" width="21" style="21" customWidth="1"/>
    <col min="8723" max="8724" width="23.7109375" style="21" customWidth="1"/>
    <col min="8725" max="8725" width="31.140625" style="21" customWidth="1"/>
    <col min="8726" max="8726" width="37.7109375" style="21" customWidth="1"/>
    <col min="8727" max="8960" width="9.140625" style="21"/>
    <col min="8961" max="8961" width="11.7109375" style="21" customWidth="1"/>
    <col min="8962" max="8962" width="32.28515625" style="21" customWidth="1"/>
    <col min="8963" max="8964" width="33" style="21" customWidth="1"/>
    <col min="8965" max="8965" width="54.85546875" style="21" bestFit="1" customWidth="1"/>
    <col min="8966" max="8976" width="2.28515625" style="21" customWidth="1"/>
    <col min="8977" max="8977" width="3.140625" style="21" bestFit="1" customWidth="1"/>
    <col min="8978" max="8978" width="21" style="21" customWidth="1"/>
    <col min="8979" max="8980" width="23.7109375" style="21" customWidth="1"/>
    <col min="8981" max="8981" width="31.140625" style="21" customWidth="1"/>
    <col min="8982" max="8982" width="37.7109375" style="21" customWidth="1"/>
    <col min="8983" max="9216" width="9.140625" style="21"/>
    <col min="9217" max="9217" width="11.7109375" style="21" customWidth="1"/>
    <col min="9218" max="9218" width="32.28515625" style="21" customWidth="1"/>
    <col min="9219" max="9220" width="33" style="21" customWidth="1"/>
    <col min="9221" max="9221" width="54.85546875" style="21" bestFit="1" customWidth="1"/>
    <col min="9222" max="9232" width="2.28515625" style="21" customWidth="1"/>
    <col min="9233" max="9233" width="3.140625" style="21" bestFit="1" customWidth="1"/>
    <col min="9234" max="9234" width="21" style="21" customWidth="1"/>
    <col min="9235" max="9236" width="23.7109375" style="21" customWidth="1"/>
    <col min="9237" max="9237" width="31.140625" style="21" customWidth="1"/>
    <col min="9238" max="9238" width="37.7109375" style="21" customWidth="1"/>
    <col min="9239" max="9472" width="9.140625" style="21"/>
    <col min="9473" max="9473" width="11.7109375" style="21" customWidth="1"/>
    <col min="9474" max="9474" width="32.28515625" style="21" customWidth="1"/>
    <col min="9475" max="9476" width="33" style="21" customWidth="1"/>
    <col min="9477" max="9477" width="54.85546875" style="21" bestFit="1" customWidth="1"/>
    <col min="9478" max="9488" width="2.28515625" style="21" customWidth="1"/>
    <col min="9489" max="9489" width="3.140625" style="21" bestFit="1" customWidth="1"/>
    <col min="9490" max="9490" width="21" style="21" customWidth="1"/>
    <col min="9491" max="9492" width="23.7109375" style="21" customWidth="1"/>
    <col min="9493" max="9493" width="31.140625" style="21" customWidth="1"/>
    <col min="9494" max="9494" width="37.7109375" style="21" customWidth="1"/>
    <col min="9495" max="9728" width="9.140625" style="21"/>
    <col min="9729" max="9729" width="11.7109375" style="21" customWidth="1"/>
    <col min="9730" max="9730" width="32.28515625" style="21" customWidth="1"/>
    <col min="9731" max="9732" width="33" style="21" customWidth="1"/>
    <col min="9733" max="9733" width="54.85546875" style="21" bestFit="1" customWidth="1"/>
    <col min="9734" max="9744" width="2.28515625" style="21" customWidth="1"/>
    <col min="9745" max="9745" width="3.140625" style="21" bestFit="1" customWidth="1"/>
    <col min="9746" max="9746" width="21" style="21" customWidth="1"/>
    <col min="9747" max="9748" width="23.7109375" style="21" customWidth="1"/>
    <col min="9749" max="9749" width="31.140625" style="21" customWidth="1"/>
    <col min="9750" max="9750" width="37.7109375" style="21" customWidth="1"/>
    <col min="9751" max="9984" width="9.140625" style="21"/>
    <col min="9985" max="9985" width="11.7109375" style="21" customWidth="1"/>
    <col min="9986" max="9986" width="32.28515625" style="21" customWidth="1"/>
    <col min="9987" max="9988" width="33" style="21" customWidth="1"/>
    <col min="9989" max="9989" width="54.85546875" style="21" bestFit="1" customWidth="1"/>
    <col min="9990" max="10000" width="2.28515625" style="21" customWidth="1"/>
    <col min="10001" max="10001" width="3.140625" style="21" bestFit="1" customWidth="1"/>
    <col min="10002" max="10002" width="21" style="21" customWidth="1"/>
    <col min="10003" max="10004" width="23.7109375" style="21" customWidth="1"/>
    <col min="10005" max="10005" width="31.140625" style="21" customWidth="1"/>
    <col min="10006" max="10006" width="37.7109375" style="21" customWidth="1"/>
    <col min="10007" max="10240" width="9.140625" style="21"/>
    <col min="10241" max="10241" width="11.7109375" style="21" customWidth="1"/>
    <col min="10242" max="10242" width="32.28515625" style="21" customWidth="1"/>
    <col min="10243" max="10244" width="33" style="21" customWidth="1"/>
    <col min="10245" max="10245" width="54.85546875" style="21" bestFit="1" customWidth="1"/>
    <col min="10246" max="10256" width="2.28515625" style="21" customWidth="1"/>
    <col min="10257" max="10257" width="3.140625" style="21" bestFit="1" customWidth="1"/>
    <col min="10258" max="10258" width="21" style="21" customWidth="1"/>
    <col min="10259" max="10260" width="23.7109375" style="21" customWidth="1"/>
    <col min="10261" max="10261" width="31.140625" style="21" customWidth="1"/>
    <col min="10262" max="10262" width="37.7109375" style="21" customWidth="1"/>
    <col min="10263" max="10496" width="9.140625" style="21"/>
    <col min="10497" max="10497" width="11.7109375" style="21" customWidth="1"/>
    <col min="10498" max="10498" width="32.28515625" style="21" customWidth="1"/>
    <col min="10499" max="10500" width="33" style="21" customWidth="1"/>
    <col min="10501" max="10501" width="54.85546875" style="21" bestFit="1" customWidth="1"/>
    <col min="10502" max="10512" width="2.28515625" style="21" customWidth="1"/>
    <col min="10513" max="10513" width="3.140625" style="21" bestFit="1" customWidth="1"/>
    <col min="10514" max="10514" width="21" style="21" customWidth="1"/>
    <col min="10515" max="10516" width="23.7109375" style="21" customWidth="1"/>
    <col min="10517" max="10517" width="31.140625" style="21" customWidth="1"/>
    <col min="10518" max="10518" width="37.7109375" style="21" customWidth="1"/>
    <col min="10519" max="10752" width="9.140625" style="21"/>
    <col min="10753" max="10753" width="11.7109375" style="21" customWidth="1"/>
    <col min="10754" max="10754" width="32.28515625" style="21" customWidth="1"/>
    <col min="10755" max="10756" width="33" style="21" customWidth="1"/>
    <col min="10757" max="10757" width="54.85546875" style="21" bestFit="1" customWidth="1"/>
    <col min="10758" max="10768" width="2.28515625" style="21" customWidth="1"/>
    <col min="10769" max="10769" width="3.140625" style="21" bestFit="1" customWidth="1"/>
    <col min="10770" max="10770" width="21" style="21" customWidth="1"/>
    <col min="10771" max="10772" width="23.7109375" style="21" customWidth="1"/>
    <col min="10773" max="10773" width="31.140625" style="21" customWidth="1"/>
    <col min="10774" max="10774" width="37.7109375" style="21" customWidth="1"/>
    <col min="10775" max="11008" width="9.140625" style="21"/>
    <col min="11009" max="11009" width="11.7109375" style="21" customWidth="1"/>
    <col min="11010" max="11010" width="32.28515625" style="21" customWidth="1"/>
    <col min="11011" max="11012" width="33" style="21" customWidth="1"/>
    <col min="11013" max="11013" width="54.85546875" style="21" bestFit="1" customWidth="1"/>
    <col min="11014" max="11024" width="2.28515625" style="21" customWidth="1"/>
    <col min="11025" max="11025" width="3.140625" style="21" bestFit="1" customWidth="1"/>
    <col min="11026" max="11026" width="21" style="21" customWidth="1"/>
    <col min="11027" max="11028" width="23.7109375" style="21" customWidth="1"/>
    <col min="11029" max="11029" width="31.140625" style="21" customWidth="1"/>
    <col min="11030" max="11030" width="37.7109375" style="21" customWidth="1"/>
    <col min="11031" max="11264" width="9.140625" style="21"/>
    <col min="11265" max="11265" width="11.7109375" style="21" customWidth="1"/>
    <col min="11266" max="11266" width="32.28515625" style="21" customWidth="1"/>
    <col min="11267" max="11268" width="33" style="21" customWidth="1"/>
    <col min="11269" max="11269" width="54.85546875" style="21" bestFit="1" customWidth="1"/>
    <col min="11270" max="11280" width="2.28515625" style="21" customWidth="1"/>
    <col min="11281" max="11281" width="3.140625" style="21" bestFit="1" customWidth="1"/>
    <col min="11282" max="11282" width="21" style="21" customWidth="1"/>
    <col min="11283" max="11284" width="23.7109375" style="21" customWidth="1"/>
    <col min="11285" max="11285" width="31.140625" style="21" customWidth="1"/>
    <col min="11286" max="11286" width="37.7109375" style="21" customWidth="1"/>
    <col min="11287" max="11520" width="9.140625" style="21"/>
    <col min="11521" max="11521" width="11.7109375" style="21" customWidth="1"/>
    <col min="11522" max="11522" width="32.28515625" style="21" customWidth="1"/>
    <col min="11523" max="11524" width="33" style="21" customWidth="1"/>
    <col min="11525" max="11525" width="54.85546875" style="21" bestFit="1" customWidth="1"/>
    <col min="11526" max="11536" width="2.28515625" style="21" customWidth="1"/>
    <col min="11537" max="11537" width="3.140625" style="21" bestFit="1" customWidth="1"/>
    <col min="11538" max="11538" width="21" style="21" customWidth="1"/>
    <col min="11539" max="11540" width="23.7109375" style="21" customWidth="1"/>
    <col min="11541" max="11541" width="31.140625" style="21" customWidth="1"/>
    <col min="11542" max="11542" width="37.7109375" style="21" customWidth="1"/>
    <col min="11543" max="11776" width="9.140625" style="21"/>
    <col min="11777" max="11777" width="11.7109375" style="21" customWidth="1"/>
    <col min="11778" max="11778" width="32.28515625" style="21" customWidth="1"/>
    <col min="11779" max="11780" width="33" style="21" customWidth="1"/>
    <col min="11781" max="11781" width="54.85546875" style="21" bestFit="1" customWidth="1"/>
    <col min="11782" max="11792" width="2.28515625" style="21" customWidth="1"/>
    <col min="11793" max="11793" width="3.140625" style="21" bestFit="1" customWidth="1"/>
    <col min="11794" max="11794" width="21" style="21" customWidth="1"/>
    <col min="11795" max="11796" width="23.7109375" style="21" customWidth="1"/>
    <col min="11797" max="11797" width="31.140625" style="21" customWidth="1"/>
    <col min="11798" max="11798" width="37.7109375" style="21" customWidth="1"/>
    <col min="11799" max="12032" width="9.140625" style="21"/>
    <col min="12033" max="12033" width="11.7109375" style="21" customWidth="1"/>
    <col min="12034" max="12034" width="32.28515625" style="21" customWidth="1"/>
    <col min="12035" max="12036" width="33" style="21" customWidth="1"/>
    <col min="12037" max="12037" width="54.85546875" style="21" bestFit="1" customWidth="1"/>
    <col min="12038" max="12048" width="2.28515625" style="21" customWidth="1"/>
    <col min="12049" max="12049" width="3.140625" style="21" bestFit="1" customWidth="1"/>
    <col min="12050" max="12050" width="21" style="21" customWidth="1"/>
    <col min="12051" max="12052" width="23.7109375" style="21" customWidth="1"/>
    <col min="12053" max="12053" width="31.140625" style="21" customWidth="1"/>
    <col min="12054" max="12054" width="37.7109375" style="21" customWidth="1"/>
    <col min="12055" max="12288" width="9.140625" style="21"/>
    <col min="12289" max="12289" width="11.7109375" style="21" customWidth="1"/>
    <col min="12290" max="12290" width="32.28515625" style="21" customWidth="1"/>
    <col min="12291" max="12292" width="33" style="21" customWidth="1"/>
    <col min="12293" max="12293" width="54.85546875" style="21" bestFit="1" customWidth="1"/>
    <col min="12294" max="12304" width="2.28515625" style="21" customWidth="1"/>
    <col min="12305" max="12305" width="3.140625" style="21" bestFit="1" customWidth="1"/>
    <col min="12306" max="12306" width="21" style="21" customWidth="1"/>
    <col min="12307" max="12308" width="23.7109375" style="21" customWidth="1"/>
    <col min="12309" max="12309" width="31.140625" style="21" customWidth="1"/>
    <col min="12310" max="12310" width="37.7109375" style="21" customWidth="1"/>
    <col min="12311" max="12544" width="9.140625" style="21"/>
    <col min="12545" max="12545" width="11.7109375" style="21" customWidth="1"/>
    <col min="12546" max="12546" width="32.28515625" style="21" customWidth="1"/>
    <col min="12547" max="12548" width="33" style="21" customWidth="1"/>
    <col min="12549" max="12549" width="54.85546875" style="21" bestFit="1" customWidth="1"/>
    <col min="12550" max="12560" width="2.28515625" style="21" customWidth="1"/>
    <col min="12561" max="12561" width="3.140625" style="21" bestFit="1" customWidth="1"/>
    <col min="12562" max="12562" width="21" style="21" customWidth="1"/>
    <col min="12563" max="12564" width="23.7109375" style="21" customWidth="1"/>
    <col min="12565" max="12565" width="31.140625" style="21" customWidth="1"/>
    <col min="12566" max="12566" width="37.7109375" style="21" customWidth="1"/>
    <col min="12567" max="12800" width="9.140625" style="21"/>
    <col min="12801" max="12801" width="11.7109375" style="21" customWidth="1"/>
    <col min="12802" max="12802" width="32.28515625" style="21" customWidth="1"/>
    <col min="12803" max="12804" width="33" style="21" customWidth="1"/>
    <col min="12805" max="12805" width="54.85546875" style="21" bestFit="1" customWidth="1"/>
    <col min="12806" max="12816" width="2.28515625" style="21" customWidth="1"/>
    <col min="12817" max="12817" width="3.140625" style="21" bestFit="1" customWidth="1"/>
    <col min="12818" max="12818" width="21" style="21" customWidth="1"/>
    <col min="12819" max="12820" width="23.7109375" style="21" customWidth="1"/>
    <col min="12821" max="12821" width="31.140625" style="21" customWidth="1"/>
    <col min="12822" max="12822" width="37.7109375" style="21" customWidth="1"/>
    <col min="12823" max="13056" width="9.140625" style="21"/>
    <col min="13057" max="13057" width="11.7109375" style="21" customWidth="1"/>
    <col min="13058" max="13058" width="32.28515625" style="21" customWidth="1"/>
    <col min="13059" max="13060" width="33" style="21" customWidth="1"/>
    <col min="13061" max="13061" width="54.85546875" style="21" bestFit="1" customWidth="1"/>
    <col min="13062" max="13072" width="2.28515625" style="21" customWidth="1"/>
    <col min="13073" max="13073" width="3.140625" style="21" bestFit="1" customWidth="1"/>
    <col min="13074" max="13074" width="21" style="21" customWidth="1"/>
    <col min="13075" max="13076" width="23.7109375" style="21" customWidth="1"/>
    <col min="13077" max="13077" width="31.140625" style="21" customWidth="1"/>
    <col min="13078" max="13078" width="37.7109375" style="21" customWidth="1"/>
    <col min="13079" max="13312" width="9.140625" style="21"/>
    <col min="13313" max="13313" width="11.7109375" style="21" customWidth="1"/>
    <col min="13314" max="13314" width="32.28515625" style="21" customWidth="1"/>
    <col min="13315" max="13316" width="33" style="21" customWidth="1"/>
    <col min="13317" max="13317" width="54.85546875" style="21" bestFit="1" customWidth="1"/>
    <col min="13318" max="13328" width="2.28515625" style="21" customWidth="1"/>
    <col min="13329" max="13329" width="3.140625" style="21" bestFit="1" customWidth="1"/>
    <col min="13330" max="13330" width="21" style="21" customWidth="1"/>
    <col min="13331" max="13332" width="23.7109375" style="21" customWidth="1"/>
    <col min="13333" max="13333" width="31.140625" style="21" customWidth="1"/>
    <col min="13334" max="13334" width="37.7109375" style="21" customWidth="1"/>
    <col min="13335" max="13568" width="9.140625" style="21"/>
    <col min="13569" max="13569" width="11.7109375" style="21" customWidth="1"/>
    <col min="13570" max="13570" width="32.28515625" style="21" customWidth="1"/>
    <col min="13571" max="13572" width="33" style="21" customWidth="1"/>
    <col min="13573" max="13573" width="54.85546875" style="21" bestFit="1" customWidth="1"/>
    <col min="13574" max="13584" width="2.28515625" style="21" customWidth="1"/>
    <col min="13585" max="13585" width="3.140625" style="21" bestFit="1" customWidth="1"/>
    <col min="13586" max="13586" width="21" style="21" customWidth="1"/>
    <col min="13587" max="13588" width="23.7109375" style="21" customWidth="1"/>
    <col min="13589" max="13589" width="31.140625" style="21" customWidth="1"/>
    <col min="13590" max="13590" width="37.7109375" style="21" customWidth="1"/>
    <col min="13591" max="13824" width="9.140625" style="21"/>
    <col min="13825" max="13825" width="11.7109375" style="21" customWidth="1"/>
    <col min="13826" max="13826" width="32.28515625" style="21" customWidth="1"/>
    <col min="13827" max="13828" width="33" style="21" customWidth="1"/>
    <col min="13829" max="13829" width="54.85546875" style="21" bestFit="1" customWidth="1"/>
    <col min="13830" max="13840" width="2.28515625" style="21" customWidth="1"/>
    <col min="13841" max="13841" width="3.140625" style="21" bestFit="1" customWidth="1"/>
    <col min="13842" max="13842" width="21" style="21" customWidth="1"/>
    <col min="13843" max="13844" width="23.7109375" style="21" customWidth="1"/>
    <col min="13845" max="13845" width="31.140625" style="21" customWidth="1"/>
    <col min="13846" max="13846" width="37.7109375" style="21" customWidth="1"/>
    <col min="13847" max="14080" width="9.140625" style="21"/>
    <col min="14081" max="14081" width="11.7109375" style="21" customWidth="1"/>
    <col min="14082" max="14082" width="32.28515625" style="21" customWidth="1"/>
    <col min="14083" max="14084" width="33" style="21" customWidth="1"/>
    <col min="14085" max="14085" width="54.85546875" style="21" bestFit="1" customWidth="1"/>
    <col min="14086" max="14096" width="2.28515625" style="21" customWidth="1"/>
    <col min="14097" max="14097" width="3.140625" style="21" bestFit="1" customWidth="1"/>
    <col min="14098" max="14098" width="21" style="21" customWidth="1"/>
    <col min="14099" max="14100" width="23.7109375" style="21" customWidth="1"/>
    <col min="14101" max="14101" width="31.140625" style="21" customWidth="1"/>
    <col min="14102" max="14102" width="37.7109375" style="21" customWidth="1"/>
    <col min="14103" max="14336" width="9.140625" style="21"/>
    <col min="14337" max="14337" width="11.7109375" style="21" customWidth="1"/>
    <col min="14338" max="14338" width="32.28515625" style="21" customWidth="1"/>
    <col min="14339" max="14340" width="33" style="21" customWidth="1"/>
    <col min="14341" max="14341" width="54.85546875" style="21" bestFit="1" customWidth="1"/>
    <col min="14342" max="14352" width="2.28515625" style="21" customWidth="1"/>
    <col min="14353" max="14353" width="3.140625" style="21" bestFit="1" customWidth="1"/>
    <col min="14354" max="14354" width="21" style="21" customWidth="1"/>
    <col min="14355" max="14356" width="23.7109375" style="21" customWidth="1"/>
    <col min="14357" max="14357" width="31.140625" style="21" customWidth="1"/>
    <col min="14358" max="14358" width="37.7109375" style="21" customWidth="1"/>
    <col min="14359" max="14592" width="9.140625" style="21"/>
    <col min="14593" max="14593" width="11.7109375" style="21" customWidth="1"/>
    <col min="14594" max="14594" width="32.28515625" style="21" customWidth="1"/>
    <col min="14595" max="14596" width="33" style="21" customWidth="1"/>
    <col min="14597" max="14597" width="54.85546875" style="21" bestFit="1" customWidth="1"/>
    <col min="14598" max="14608" width="2.28515625" style="21" customWidth="1"/>
    <col min="14609" max="14609" width="3.140625" style="21" bestFit="1" customWidth="1"/>
    <col min="14610" max="14610" width="21" style="21" customWidth="1"/>
    <col min="14611" max="14612" width="23.7109375" style="21" customWidth="1"/>
    <col min="14613" max="14613" width="31.140625" style="21" customWidth="1"/>
    <col min="14614" max="14614" width="37.7109375" style="21" customWidth="1"/>
    <col min="14615" max="14848" width="9.140625" style="21"/>
    <col min="14849" max="14849" width="11.7109375" style="21" customWidth="1"/>
    <col min="14850" max="14850" width="32.28515625" style="21" customWidth="1"/>
    <col min="14851" max="14852" width="33" style="21" customWidth="1"/>
    <col min="14853" max="14853" width="54.85546875" style="21" bestFit="1" customWidth="1"/>
    <col min="14854" max="14864" width="2.28515625" style="21" customWidth="1"/>
    <col min="14865" max="14865" width="3.140625" style="21" bestFit="1" customWidth="1"/>
    <col min="14866" max="14866" width="21" style="21" customWidth="1"/>
    <col min="14867" max="14868" width="23.7109375" style="21" customWidth="1"/>
    <col min="14869" max="14869" width="31.140625" style="21" customWidth="1"/>
    <col min="14870" max="14870" width="37.7109375" style="21" customWidth="1"/>
    <col min="14871" max="15104" width="9.140625" style="21"/>
    <col min="15105" max="15105" width="11.7109375" style="21" customWidth="1"/>
    <col min="15106" max="15106" width="32.28515625" style="21" customWidth="1"/>
    <col min="15107" max="15108" width="33" style="21" customWidth="1"/>
    <col min="15109" max="15109" width="54.85546875" style="21" bestFit="1" customWidth="1"/>
    <col min="15110" max="15120" width="2.28515625" style="21" customWidth="1"/>
    <col min="15121" max="15121" width="3.140625" style="21" bestFit="1" customWidth="1"/>
    <col min="15122" max="15122" width="21" style="21" customWidth="1"/>
    <col min="15123" max="15124" width="23.7109375" style="21" customWidth="1"/>
    <col min="15125" max="15125" width="31.140625" style="21" customWidth="1"/>
    <col min="15126" max="15126" width="37.7109375" style="21" customWidth="1"/>
    <col min="15127" max="15360" width="9.140625" style="21"/>
    <col min="15361" max="15361" width="11.7109375" style="21" customWidth="1"/>
    <col min="15362" max="15362" width="32.28515625" style="21" customWidth="1"/>
    <col min="15363" max="15364" width="33" style="21" customWidth="1"/>
    <col min="15365" max="15365" width="54.85546875" style="21" bestFit="1" customWidth="1"/>
    <col min="15366" max="15376" width="2.28515625" style="21" customWidth="1"/>
    <col min="15377" max="15377" width="3.140625" style="21" bestFit="1" customWidth="1"/>
    <col min="15378" max="15378" width="21" style="21" customWidth="1"/>
    <col min="15379" max="15380" width="23.7109375" style="21" customWidth="1"/>
    <col min="15381" max="15381" width="31.140625" style="21" customWidth="1"/>
    <col min="15382" max="15382" width="37.7109375" style="21" customWidth="1"/>
    <col min="15383" max="15616" width="9.140625" style="21"/>
    <col min="15617" max="15617" width="11.7109375" style="21" customWidth="1"/>
    <col min="15618" max="15618" width="32.28515625" style="21" customWidth="1"/>
    <col min="15619" max="15620" width="33" style="21" customWidth="1"/>
    <col min="15621" max="15621" width="54.85546875" style="21" bestFit="1" customWidth="1"/>
    <col min="15622" max="15632" width="2.28515625" style="21" customWidth="1"/>
    <col min="15633" max="15633" width="3.140625" style="21" bestFit="1" customWidth="1"/>
    <col min="15634" max="15634" width="21" style="21" customWidth="1"/>
    <col min="15635" max="15636" width="23.7109375" style="21" customWidth="1"/>
    <col min="15637" max="15637" width="31.140625" style="21" customWidth="1"/>
    <col min="15638" max="15638" width="37.7109375" style="21" customWidth="1"/>
    <col min="15639" max="15872" width="9.140625" style="21"/>
    <col min="15873" max="15873" width="11.7109375" style="21" customWidth="1"/>
    <col min="15874" max="15874" width="32.28515625" style="21" customWidth="1"/>
    <col min="15875" max="15876" width="33" style="21" customWidth="1"/>
    <col min="15877" max="15877" width="54.85546875" style="21" bestFit="1" customWidth="1"/>
    <col min="15878" max="15888" width="2.28515625" style="21" customWidth="1"/>
    <col min="15889" max="15889" width="3.140625" style="21" bestFit="1" customWidth="1"/>
    <col min="15890" max="15890" width="21" style="21" customWidth="1"/>
    <col min="15891" max="15892" width="23.7109375" style="21" customWidth="1"/>
    <col min="15893" max="15893" width="31.140625" style="21" customWidth="1"/>
    <col min="15894" max="15894" width="37.7109375" style="21" customWidth="1"/>
    <col min="15895" max="16128" width="9.140625" style="21"/>
    <col min="16129" max="16129" width="11.7109375" style="21" customWidth="1"/>
    <col min="16130" max="16130" width="32.28515625" style="21" customWidth="1"/>
    <col min="16131" max="16132" width="33" style="21" customWidth="1"/>
    <col min="16133" max="16133" width="54.85546875" style="21" bestFit="1" customWidth="1"/>
    <col min="16134" max="16144" width="2.28515625" style="21" customWidth="1"/>
    <col min="16145" max="16145" width="3.140625" style="21" bestFit="1" customWidth="1"/>
    <col min="16146" max="16146" width="21" style="21" customWidth="1"/>
    <col min="16147" max="16148" width="23.7109375" style="21" customWidth="1"/>
    <col min="16149" max="16149" width="31.140625" style="21" customWidth="1"/>
    <col min="16150" max="16150" width="37.7109375" style="21" customWidth="1"/>
    <col min="16151" max="16384" width="9.140625" style="21"/>
  </cols>
  <sheetData>
    <row r="1" spans="2:22" ht="30" customHeight="1" x14ac:dyDescent="0.25">
      <c r="B1" s="681" t="s">
        <v>96</v>
      </c>
      <c r="C1" s="681"/>
      <c r="D1" s="681"/>
      <c r="E1" s="681"/>
      <c r="F1" s="681"/>
      <c r="G1" s="681"/>
      <c r="H1" s="681"/>
      <c r="I1" s="681"/>
      <c r="J1" s="681"/>
      <c r="K1" s="681"/>
      <c r="L1" s="681"/>
      <c r="M1" s="681"/>
      <c r="N1" s="681"/>
      <c r="O1" s="681"/>
      <c r="P1" s="681"/>
      <c r="Q1" s="681"/>
      <c r="R1" s="681"/>
      <c r="S1" s="681"/>
      <c r="T1" s="681"/>
    </row>
    <row r="2" spans="2:22" ht="39.950000000000003" customHeight="1" x14ac:dyDescent="0.25">
      <c r="B2" s="682" t="s">
        <v>97</v>
      </c>
      <c r="C2" s="682"/>
      <c r="D2" s="682"/>
      <c r="E2" s="682"/>
      <c r="F2" s="682"/>
      <c r="G2" s="682"/>
      <c r="H2" s="682"/>
      <c r="I2" s="682"/>
      <c r="J2" s="682"/>
      <c r="K2" s="682"/>
      <c r="L2" s="682"/>
      <c r="M2" s="682"/>
      <c r="N2" s="682"/>
      <c r="O2" s="682"/>
      <c r="P2" s="682"/>
      <c r="Q2" s="682"/>
      <c r="R2" s="682"/>
      <c r="S2" s="682"/>
      <c r="T2" s="682"/>
      <c r="U2" s="682"/>
      <c r="V2" s="682"/>
    </row>
    <row r="3" spans="2:22" ht="39.950000000000003" customHeight="1" x14ac:dyDescent="0.25">
      <c r="B3" s="683" t="s">
        <v>98</v>
      </c>
      <c r="C3" s="683"/>
      <c r="D3" s="683"/>
      <c r="E3" s="683"/>
      <c r="F3" s="683"/>
      <c r="G3" s="683"/>
      <c r="H3" s="683"/>
      <c r="I3" s="683"/>
      <c r="J3" s="683"/>
      <c r="K3" s="683"/>
      <c r="L3" s="683"/>
      <c r="M3" s="683"/>
      <c r="N3" s="683"/>
      <c r="O3" s="683"/>
      <c r="P3" s="683"/>
      <c r="Q3" s="683"/>
      <c r="R3" s="683"/>
      <c r="S3" s="683"/>
      <c r="T3" s="683"/>
      <c r="U3" s="683"/>
      <c r="V3" s="683"/>
    </row>
    <row r="4" spans="2:22" s="22" customFormat="1" ht="24.95" customHeight="1" x14ac:dyDescent="0.25">
      <c r="B4" s="684" t="s">
        <v>7</v>
      </c>
      <c r="C4" s="685" t="s">
        <v>8</v>
      </c>
      <c r="D4" s="685" t="s">
        <v>99</v>
      </c>
      <c r="E4" s="684" t="s">
        <v>10</v>
      </c>
      <c r="F4" s="684">
        <v>2016</v>
      </c>
      <c r="G4" s="684"/>
      <c r="H4" s="684"/>
      <c r="I4" s="684"/>
      <c r="J4" s="684"/>
      <c r="K4" s="684"/>
      <c r="L4" s="684"/>
      <c r="M4" s="684"/>
      <c r="N4" s="684"/>
      <c r="O4" s="684"/>
      <c r="P4" s="684"/>
      <c r="Q4" s="684"/>
      <c r="R4" s="685" t="s">
        <v>100</v>
      </c>
      <c r="S4" s="684" t="s">
        <v>101</v>
      </c>
      <c r="T4" s="684" t="s">
        <v>14</v>
      </c>
      <c r="U4" s="693" t="s">
        <v>102</v>
      </c>
      <c r="V4" s="693" t="s">
        <v>103</v>
      </c>
    </row>
    <row r="5" spans="2:22" s="24" customFormat="1" ht="24.95" customHeight="1" x14ac:dyDescent="0.25">
      <c r="B5" s="684"/>
      <c r="C5" s="685"/>
      <c r="D5" s="685"/>
      <c r="E5" s="684"/>
      <c r="F5" s="23" t="s">
        <v>15</v>
      </c>
      <c r="G5" s="23" t="s">
        <v>16</v>
      </c>
      <c r="H5" s="23" t="s">
        <v>17</v>
      </c>
      <c r="I5" s="23" t="s">
        <v>18</v>
      </c>
      <c r="J5" s="23" t="s">
        <v>17</v>
      </c>
      <c r="K5" s="23" t="s">
        <v>19</v>
      </c>
      <c r="L5" s="23" t="s">
        <v>19</v>
      </c>
      <c r="M5" s="23" t="s">
        <v>18</v>
      </c>
      <c r="N5" s="23" t="s">
        <v>20</v>
      </c>
      <c r="O5" s="23" t="s">
        <v>21</v>
      </c>
      <c r="P5" s="23" t="s">
        <v>22</v>
      </c>
      <c r="Q5" s="23" t="s">
        <v>23</v>
      </c>
      <c r="R5" s="685"/>
      <c r="S5" s="684"/>
      <c r="T5" s="684"/>
      <c r="U5" s="694"/>
      <c r="V5" s="694"/>
    </row>
    <row r="6" spans="2:22" ht="75" customHeight="1" x14ac:dyDescent="0.25">
      <c r="B6" s="695" t="s">
        <v>104</v>
      </c>
      <c r="C6" s="25" t="s">
        <v>105</v>
      </c>
      <c r="D6" s="25" t="s">
        <v>106</v>
      </c>
      <c r="E6" s="696" t="s">
        <v>107</v>
      </c>
      <c r="F6" s="26"/>
      <c r="G6" s="26"/>
      <c r="H6" s="26"/>
      <c r="I6" s="26"/>
      <c r="J6" s="26"/>
      <c r="K6" s="26"/>
      <c r="L6" s="26"/>
      <c r="M6" s="26"/>
      <c r="N6" s="26"/>
      <c r="O6" s="26"/>
      <c r="P6" s="26"/>
      <c r="Q6" s="26"/>
      <c r="R6" s="688" t="s">
        <v>108</v>
      </c>
      <c r="S6" s="688" t="s">
        <v>109</v>
      </c>
      <c r="T6" s="689" t="s">
        <v>110</v>
      </c>
      <c r="U6" s="27" t="s">
        <v>111</v>
      </c>
      <c r="V6" s="27"/>
    </row>
    <row r="7" spans="2:22" ht="54.75" customHeight="1" x14ac:dyDescent="0.25">
      <c r="B7" s="695"/>
      <c r="C7" s="28" t="s">
        <v>112</v>
      </c>
      <c r="D7" s="25" t="s">
        <v>106</v>
      </c>
      <c r="E7" s="696"/>
      <c r="F7" s="26"/>
      <c r="G7" s="26"/>
      <c r="H7" s="26"/>
      <c r="I7" s="26"/>
      <c r="J7" s="26"/>
      <c r="K7" s="26"/>
      <c r="L7" s="26"/>
      <c r="M7" s="26"/>
      <c r="N7" s="26"/>
      <c r="O7" s="26"/>
      <c r="P7" s="26"/>
      <c r="Q7" s="26"/>
      <c r="R7" s="688"/>
      <c r="S7" s="688"/>
      <c r="T7" s="689"/>
      <c r="U7" s="27" t="s">
        <v>113</v>
      </c>
      <c r="V7" s="27"/>
    </row>
    <row r="8" spans="2:22" ht="53.25" customHeight="1" x14ac:dyDescent="0.25">
      <c r="B8" s="695"/>
      <c r="C8" s="28" t="s">
        <v>114</v>
      </c>
      <c r="D8" s="28" t="s">
        <v>115</v>
      </c>
      <c r="E8" s="696"/>
      <c r="F8" s="26"/>
      <c r="G8" s="26"/>
      <c r="H8" s="26"/>
      <c r="I8" s="26"/>
      <c r="J8" s="26"/>
      <c r="K8" s="26"/>
      <c r="L8" s="26"/>
      <c r="M8" s="26"/>
      <c r="N8" s="26"/>
      <c r="O8" s="26"/>
      <c r="P8" s="26"/>
      <c r="Q8" s="26"/>
      <c r="R8" s="688"/>
      <c r="S8" s="688"/>
      <c r="T8" s="689"/>
      <c r="U8" s="27" t="s">
        <v>116</v>
      </c>
      <c r="V8" s="27"/>
    </row>
    <row r="9" spans="2:22" ht="75.75" customHeight="1" x14ac:dyDescent="0.25">
      <c r="B9" s="686" t="s">
        <v>117</v>
      </c>
      <c r="C9" s="25" t="s">
        <v>118</v>
      </c>
      <c r="D9" s="25" t="s">
        <v>119</v>
      </c>
      <c r="E9" s="687" t="s">
        <v>120</v>
      </c>
      <c r="F9" s="26"/>
      <c r="G9" s="26"/>
      <c r="H9" s="26"/>
      <c r="I9" s="26"/>
      <c r="J9" s="26"/>
      <c r="K9" s="26"/>
      <c r="L9" s="26"/>
      <c r="M9" s="26"/>
      <c r="N9" s="26"/>
      <c r="O9" s="26"/>
      <c r="P9" s="26"/>
      <c r="Q9" s="26"/>
      <c r="R9" s="688" t="s">
        <v>121</v>
      </c>
      <c r="S9" s="688" t="s">
        <v>109</v>
      </c>
      <c r="T9" s="689" t="s">
        <v>122</v>
      </c>
      <c r="U9" s="27" t="s">
        <v>123</v>
      </c>
      <c r="V9" s="27"/>
    </row>
    <row r="10" spans="2:22" ht="63.75" customHeight="1" x14ac:dyDescent="0.25">
      <c r="B10" s="686"/>
      <c r="C10" s="28" t="s">
        <v>124</v>
      </c>
      <c r="D10" s="28" t="s">
        <v>125</v>
      </c>
      <c r="E10" s="687"/>
      <c r="F10" s="26"/>
      <c r="G10" s="26"/>
      <c r="H10" s="26"/>
      <c r="I10" s="26"/>
      <c r="J10" s="26"/>
      <c r="K10" s="26"/>
      <c r="L10" s="26"/>
      <c r="M10" s="26"/>
      <c r="N10" s="26"/>
      <c r="O10" s="26"/>
      <c r="P10" s="26"/>
      <c r="Q10" s="26"/>
      <c r="R10" s="688"/>
      <c r="S10" s="688"/>
      <c r="T10" s="689"/>
      <c r="U10" s="27" t="s">
        <v>126</v>
      </c>
      <c r="V10" s="27"/>
    </row>
    <row r="11" spans="2:22" ht="39.950000000000003" customHeight="1" x14ac:dyDescent="0.25">
      <c r="B11" s="690" t="s">
        <v>127</v>
      </c>
      <c r="C11" s="691"/>
      <c r="D11" s="691"/>
      <c r="E11" s="691"/>
      <c r="F11" s="691"/>
      <c r="G11" s="691"/>
      <c r="H11" s="691"/>
      <c r="I11" s="691"/>
      <c r="J11" s="691"/>
      <c r="K11" s="691"/>
      <c r="L11" s="691"/>
      <c r="M11" s="691"/>
      <c r="N11" s="691"/>
      <c r="O11" s="691"/>
      <c r="P11" s="691"/>
      <c r="Q11" s="691"/>
      <c r="R11" s="691"/>
      <c r="S11" s="691"/>
      <c r="T11" s="691"/>
      <c r="U11" s="691"/>
      <c r="V11" s="692"/>
    </row>
    <row r="12" spans="2:22" s="22" customFormat="1" ht="39.950000000000003" customHeight="1" x14ac:dyDescent="0.25">
      <c r="B12" s="697" t="s">
        <v>128</v>
      </c>
      <c r="C12" s="698"/>
      <c r="D12" s="698"/>
      <c r="E12" s="698"/>
      <c r="F12" s="698"/>
      <c r="G12" s="698"/>
      <c r="H12" s="698"/>
      <c r="I12" s="698"/>
      <c r="J12" s="698"/>
      <c r="K12" s="698"/>
      <c r="L12" s="698"/>
      <c r="M12" s="698"/>
      <c r="N12" s="698"/>
      <c r="O12" s="698"/>
      <c r="P12" s="698"/>
      <c r="Q12" s="698"/>
      <c r="R12" s="698"/>
      <c r="S12" s="698"/>
      <c r="T12" s="698"/>
      <c r="U12" s="698"/>
      <c r="V12" s="699"/>
    </row>
    <row r="13" spans="2:22" s="24" customFormat="1" ht="24.95" customHeight="1" x14ac:dyDescent="0.25">
      <c r="B13" s="684" t="s">
        <v>7</v>
      </c>
      <c r="C13" s="685" t="s">
        <v>8</v>
      </c>
      <c r="D13" s="685" t="s">
        <v>99</v>
      </c>
      <c r="E13" s="684" t="s">
        <v>10</v>
      </c>
      <c r="F13" s="684">
        <v>2015</v>
      </c>
      <c r="G13" s="684"/>
      <c r="H13" s="684"/>
      <c r="I13" s="684"/>
      <c r="J13" s="684"/>
      <c r="K13" s="684"/>
      <c r="L13" s="684"/>
      <c r="M13" s="684"/>
      <c r="N13" s="684"/>
      <c r="O13" s="684"/>
      <c r="P13" s="684"/>
      <c r="Q13" s="684"/>
      <c r="R13" s="685" t="s">
        <v>100</v>
      </c>
      <c r="S13" s="684" t="s">
        <v>101</v>
      </c>
      <c r="T13" s="684" t="s">
        <v>14</v>
      </c>
      <c r="U13" s="693" t="s">
        <v>102</v>
      </c>
      <c r="V13" s="693" t="s">
        <v>103</v>
      </c>
    </row>
    <row r="14" spans="2:22" s="29" customFormat="1" ht="24.95" customHeight="1" x14ac:dyDescent="0.25">
      <c r="B14" s="684"/>
      <c r="C14" s="685"/>
      <c r="D14" s="685"/>
      <c r="E14" s="684"/>
      <c r="F14" s="23" t="s">
        <v>15</v>
      </c>
      <c r="G14" s="23" t="s">
        <v>16</v>
      </c>
      <c r="H14" s="23" t="s">
        <v>17</v>
      </c>
      <c r="I14" s="23" t="s">
        <v>18</v>
      </c>
      <c r="J14" s="23" t="s">
        <v>17</v>
      </c>
      <c r="K14" s="23" t="s">
        <v>19</v>
      </c>
      <c r="L14" s="23" t="s">
        <v>19</v>
      </c>
      <c r="M14" s="23" t="s">
        <v>18</v>
      </c>
      <c r="N14" s="23" t="s">
        <v>20</v>
      </c>
      <c r="O14" s="23" t="s">
        <v>21</v>
      </c>
      <c r="P14" s="23" t="s">
        <v>22</v>
      </c>
      <c r="Q14" s="23" t="s">
        <v>23</v>
      </c>
      <c r="R14" s="685"/>
      <c r="S14" s="684"/>
      <c r="T14" s="684"/>
      <c r="U14" s="694"/>
      <c r="V14" s="694"/>
    </row>
    <row r="15" spans="2:22" ht="56.25" customHeight="1" x14ac:dyDescent="0.25">
      <c r="B15" s="700" t="s">
        <v>129</v>
      </c>
      <c r="C15" s="30" t="s">
        <v>130</v>
      </c>
      <c r="D15" s="30" t="s">
        <v>131</v>
      </c>
      <c r="E15" s="31" t="s">
        <v>132</v>
      </c>
      <c r="F15" s="32"/>
      <c r="G15" s="33"/>
      <c r="H15" s="33"/>
      <c r="I15" s="33"/>
      <c r="J15" s="33"/>
      <c r="K15" s="33"/>
      <c r="L15" s="33"/>
      <c r="M15" s="33"/>
      <c r="N15" s="33"/>
      <c r="O15" s="33"/>
      <c r="P15" s="33"/>
      <c r="Q15" s="33"/>
      <c r="R15" s="689" t="s">
        <v>133</v>
      </c>
      <c r="S15" s="701" t="s">
        <v>109</v>
      </c>
      <c r="T15" s="689" t="s">
        <v>134</v>
      </c>
      <c r="U15" s="27" t="s">
        <v>135</v>
      </c>
      <c r="V15" s="27"/>
    </row>
    <row r="16" spans="2:22" ht="42" customHeight="1" x14ac:dyDescent="0.25">
      <c r="B16" s="700"/>
      <c r="C16" s="701" t="s">
        <v>136</v>
      </c>
      <c r="D16" s="701" t="s">
        <v>137</v>
      </c>
      <c r="E16" s="702" t="s">
        <v>138</v>
      </c>
      <c r="F16" s="26"/>
      <c r="G16" s="26"/>
      <c r="H16" s="26"/>
      <c r="I16" s="26"/>
      <c r="J16" s="26"/>
      <c r="K16" s="26"/>
      <c r="L16" s="26"/>
      <c r="M16" s="26"/>
      <c r="N16" s="26"/>
      <c r="O16" s="26"/>
      <c r="P16" s="26"/>
      <c r="Q16" s="26"/>
      <c r="R16" s="689"/>
      <c r="S16" s="701"/>
      <c r="T16" s="689"/>
      <c r="U16" s="703" t="s">
        <v>139</v>
      </c>
      <c r="V16" s="27"/>
    </row>
    <row r="17" spans="2:22" ht="66.75" customHeight="1" x14ac:dyDescent="0.25">
      <c r="B17" s="700"/>
      <c r="C17" s="701"/>
      <c r="D17" s="701"/>
      <c r="E17" s="702"/>
      <c r="F17" s="26"/>
      <c r="G17" s="26"/>
      <c r="H17" s="26"/>
      <c r="I17" s="26"/>
      <c r="J17" s="26"/>
      <c r="K17" s="26"/>
      <c r="L17" s="26"/>
      <c r="M17" s="26"/>
      <c r="N17" s="26"/>
      <c r="O17" s="26"/>
      <c r="P17" s="26"/>
      <c r="Q17" s="26"/>
      <c r="R17" s="689"/>
      <c r="S17" s="701"/>
      <c r="T17" s="689"/>
      <c r="U17" s="704"/>
      <c r="V17" s="27"/>
    </row>
    <row r="18" spans="2:22" ht="51" customHeight="1" x14ac:dyDescent="0.25">
      <c r="B18" s="686" t="s">
        <v>140</v>
      </c>
      <c r="C18" s="701" t="s">
        <v>141</v>
      </c>
      <c r="D18" s="701" t="s">
        <v>142</v>
      </c>
      <c r="E18" s="30" t="s">
        <v>143</v>
      </c>
      <c r="F18" s="34"/>
      <c r="G18" s="34"/>
      <c r="H18" s="34"/>
      <c r="I18" s="34"/>
      <c r="J18" s="34"/>
      <c r="K18" s="34"/>
      <c r="L18" s="34"/>
      <c r="M18" s="26"/>
      <c r="N18" s="34"/>
      <c r="O18" s="34"/>
      <c r="P18" s="34"/>
      <c r="Q18" s="34"/>
      <c r="R18" s="701" t="s">
        <v>144</v>
      </c>
      <c r="S18" s="701" t="s">
        <v>145</v>
      </c>
      <c r="T18" s="689" t="s">
        <v>146</v>
      </c>
      <c r="U18" s="27" t="s">
        <v>147</v>
      </c>
      <c r="V18" s="27"/>
    </row>
    <row r="19" spans="2:22" ht="51" customHeight="1" x14ac:dyDescent="0.25">
      <c r="B19" s="686"/>
      <c r="C19" s="701"/>
      <c r="D19" s="701"/>
      <c r="E19" s="30" t="s">
        <v>148</v>
      </c>
      <c r="F19" s="34"/>
      <c r="G19" s="34"/>
      <c r="H19" s="34"/>
      <c r="I19" s="34"/>
      <c r="J19" s="34"/>
      <c r="K19" s="34"/>
      <c r="L19" s="34"/>
      <c r="M19" s="26"/>
      <c r="N19" s="34"/>
      <c r="O19" s="34"/>
      <c r="P19" s="34"/>
      <c r="Q19" s="34"/>
      <c r="R19" s="701"/>
      <c r="S19" s="701"/>
      <c r="T19" s="689"/>
      <c r="U19" s="27" t="s">
        <v>147</v>
      </c>
      <c r="V19" s="27"/>
    </row>
    <row r="20" spans="2:22" ht="51" customHeight="1" x14ac:dyDescent="0.25">
      <c r="B20" s="686"/>
      <c r="C20" s="701"/>
      <c r="D20" s="701"/>
      <c r="E20" s="30" t="s">
        <v>149</v>
      </c>
      <c r="F20" s="34"/>
      <c r="G20" s="34"/>
      <c r="H20" s="34"/>
      <c r="I20" s="34"/>
      <c r="J20" s="34"/>
      <c r="K20" s="34"/>
      <c r="L20" s="34"/>
      <c r="M20" s="34"/>
      <c r="N20" s="26"/>
      <c r="O20" s="34"/>
      <c r="P20" s="34"/>
      <c r="Q20" s="34"/>
      <c r="R20" s="701"/>
      <c r="S20" s="701"/>
      <c r="T20" s="689"/>
      <c r="U20" s="27" t="s">
        <v>147</v>
      </c>
      <c r="V20" s="27"/>
    </row>
    <row r="21" spans="2:22" ht="51" customHeight="1" x14ac:dyDescent="0.25">
      <c r="B21" s="686"/>
      <c r="C21" s="701"/>
      <c r="D21" s="701"/>
      <c r="E21" s="30" t="s">
        <v>150</v>
      </c>
      <c r="F21" s="34"/>
      <c r="G21" s="34"/>
      <c r="H21" s="34"/>
      <c r="I21" s="34"/>
      <c r="J21" s="34"/>
      <c r="K21" s="34"/>
      <c r="L21" s="34"/>
      <c r="M21" s="34"/>
      <c r="N21" s="34"/>
      <c r="O21" s="26"/>
      <c r="P21" s="34"/>
      <c r="Q21" s="34"/>
      <c r="R21" s="701"/>
      <c r="S21" s="701"/>
      <c r="T21" s="689"/>
      <c r="U21" s="27" t="s">
        <v>147</v>
      </c>
      <c r="V21" s="27"/>
    </row>
    <row r="22" spans="2:22" ht="51.75" customHeight="1" x14ac:dyDescent="0.25">
      <c r="B22" s="686"/>
      <c r="C22" s="701" t="s">
        <v>151</v>
      </c>
      <c r="D22" s="701" t="s">
        <v>152</v>
      </c>
      <c r="E22" s="30" t="s">
        <v>153</v>
      </c>
      <c r="F22" s="34"/>
      <c r="G22" s="34"/>
      <c r="H22" s="34"/>
      <c r="I22" s="34"/>
      <c r="J22" s="34"/>
      <c r="K22" s="34"/>
      <c r="L22" s="34"/>
      <c r="M22" s="34"/>
      <c r="N22" s="34"/>
      <c r="O22" s="26"/>
      <c r="P22" s="26"/>
      <c r="Q22" s="34"/>
      <c r="R22" s="701" t="s">
        <v>154</v>
      </c>
      <c r="S22" s="701"/>
      <c r="T22" s="689" t="s">
        <v>155</v>
      </c>
      <c r="U22" s="27" t="s">
        <v>147</v>
      </c>
      <c r="V22" s="27"/>
    </row>
    <row r="23" spans="2:22" ht="32.25" customHeight="1" x14ac:dyDescent="0.25">
      <c r="B23" s="686"/>
      <c r="C23" s="701"/>
      <c r="D23" s="701"/>
      <c r="E23" s="30" t="s">
        <v>156</v>
      </c>
      <c r="F23" s="34"/>
      <c r="G23" s="34"/>
      <c r="H23" s="34"/>
      <c r="I23" s="34"/>
      <c r="J23" s="34"/>
      <c r="K23" s="34"/>
      <c r="L23" s="34"/>
      <c r="M23" s="34"/>
      <c r="N23" s="34"/>
      <c r="O23" s="26"/>
      <c r="P23" s="26"/>
      <c r="Q23" s="34"/>
      <c r="R23" s="701"/>
      <c r="S23" s="701"/>
      <c r="T23" s="689"/>
      <c r="U23" s="27" t="s">
        <v>147</v>
      </c>
      <c r="V23" s="27"/>
    </row>
    <row r="24" spans="2:22" ht="39.950000000000003" customHeight="1" x14ac:dyDescent="0.25">
      <c r="B24" s="690" t="s">
        <v>127</v>
      </c>
      <c r="C24" s="691"/>
      <c r="D24" s="691"/>
      <c r="E24" s="691"/>
      <c r="F24" s="691"/>
      <c r="G24" s="691"/>
      <c r="H24" s="691"/>
      <c r="I24" s="691"/>
      <c r="J24" s="691"/>
      <c r="K24" s="691"/>
      <c r="L24" s="691"/>
      <c r="M24" s="691"/>
      <c r="N24" s="691"/>
      <c r="O24" s="691"/>
      <c r="P24" s="691"/>
      <c r="Q24" s="691"/>
      <c r="R24" s="691"/>
      <c r="S24" s="691"/>
      <c r="T24" s="691"/>
      <c r="U24" s="691"/>
      <c r="V24" s="692"/>
    </row>
    <row r="25" spans="2:22" ht="39.950000000000003" customHeight="1" x14ac:dyDescent="0.25">
      <c r="B25" s="697" t="s">
        <v>157</v>
      </c>
      <c r="C25" s="698"/>
      <c r="D25" s="698"/>
      <c r="E25" s="698"/>
      <c r="F25" s="698"/>
      <c r="G25" s="698"/>
      <c r="H25" s="698"/>
      <c r="I25" s="698"/>
      <c r="J25" s="698"/>
      <c r="K25" s="698"/>
      <c r="L25" s="698"/>
      <c r="M25" s="698"/>
      <c r="N25" s="698"/>
      <c r="O25" s="698"/>
      <c r="P25" s="698"/>
      <c r="Q25" s="698"/>
      <c r="R25" s="698"/>
      <c r="S25" s="698"/>
      <c r="T25" s="698"/>
      <c r="U25" s="698"/>
      <c r="V25" s="699"/>
    </row>
    <row r="26" spans="2:22" ht="24.95" customHeight="1" x14ac:dyDescent="0.25">
      <c r="B26" s="684" t="s">
        <v>7</v>
      </c>
      <c r="C26" s="685" t="s">
        <v>8</v>
      </c>
      <c r="D26" s="685" t="s">
        <v>99</v>
      </c>
      <c r="E26" s="684" t="s">
        <v>10</v>
      </c>
      <c r="F26" s="705">
        <v>2015</v>
      </c>
      <c r="G26" s="705"/>
      <c r="H26" s="705"/>
      <c r="I26" s="705"/>
      <c r="J26" s="705"/>
      <c r="K26" s="705"/>
      <c r="L26" s="705"/>
      <c r="M26" s="705"/>
      <c r="N26" s="705"/>
      <c r="O26" s="705"/>
      <c r="P26" s="705"/>
      <c r="Q26" s="705"/>
      <c r="R26" s="685" t="s">
        <v>100</v>
      </c>
      <c r="S26" s="684" t="s">
        <v>101</v>
      </c>
      <c r="T26" s="684" t="s">
        <v>14</v>
      </c>
      <c r="U26" s="693" t="s">
        <v>102</v>
      </c>
      <c r="V26" s="693" t="s">
        <v>103</v>
      </c>
    </row>
    <row r="27" spans="2:22" ht="24.95" customHeight="1" x14ac:dyDescent="0.25">
      <c r="B27" s="684"/>
      <c r="C27" s="685"/>
      <c r="D27" s="685"/>
      <c r="E27" s="684"/>
      <c r="F27" s="23" t="s">
        <v>15</v>
      </c>
      <c r="G27" s="23" t="s">
        <v>16</v>
      </c>
      <c r="H27" s="23" t="s">
        <v>17</v>
      </c>
      <c r="I27" s="23" t="s">
        <v>18</v>
      </c>
      <c r="J27" s="23" t="s">
        <v>17</v>
      </c>
      <c r="K27" s="23" t="s">
        <v>19</v>
      </c>
      <c r="L27" s="23" t="s">
        <v>19</v>
      </c>
      <c r="M27" s="23" t="s">
        <v>18</v>
      </c>
      <c r="N27" s="23" t="s">
        <v>20</v>
      </c>
      <c r="O27" s="23" t="s">
        <v>21</v>
      </c>
      <c r="P27" s="23" t="s">
        <v>22</v>
      </c>
      <c r="Q27" s="23" t="s">
        <v>23</v>
      </c>
      <c r="R27" s="685"/>
      <c r="S27" s="684"/>
      <c r="T27" s="684"/>
      <c r="U27" s="694"/>
      <c r="V27" s="694"/>
    </row>
    <row r="28" spans="2:22" ht="103.5" customHeight="1" x14ac:dyDescent="0.25">
      <c r="B28" s="686" t="s">
        <v>158</v>
      </c>
      <c r="C28" s="701" t="s">
        <v>159</v>
      </c>
      <c r="D28" s="701" t="s">
        <v>131</v>
      </c>
      <c r="E28" s="701" t="s">
        <v>160</v>
      </c>
      <c r="F28" s="26"/>
      <c r="G28" s="26"/>
      <c r="H28" s="26"/>
      <c r="I28" s="26"/>
      <c r="J28" s="26"/>
      <c r="K28" s="26"/>
      <c r="L28" s="26"/>
      <c r="M28" s="26"/>
      <c r="N28" s="26"/>
      <c r="O28" s="26"/>
      <c r="P28" s="26"/>
      <c r="Q28" s="26"/>
      <c r="R28" s="701" t="s">
        <v>161</v>
      </c>
      <c r="S28" s="701" t="s">
        <v>145</v>
      </c>
      <c r="T28" s="689" t="s">
        <v>134</v>
      </c>
      <c r="U28" s="35" t="s">
        <v>162</v>
      </c>
      <c r="V28" s="27"/>
    </row>
    <row r="29" spans="2:22" ht="141" customHeight="1" x14ac:dyDescent="0.25">
      <c r="B29" s="686"/>
      <c r="C29" s="701"/>
      <c r="D29" s="701"/>
      <c r="E29" s="701"/>
      <c r="F29" s="26"/>
      <c r="G29" s="26"/>
      <c r="H29" s="26"/>
      <c r="I29" s="26"/>
      <c r="J29" s="26"/>
      <c r="K29" s="26"/>
      <c r="L29" s="26"/>
      <c r="M29" s="26"/>
      <c r="N29" s="26"/>
      <c r="O29" s="26"/>
      <c r="P29" s="26"/>
      <c r="Q29" s="26"/>
      <c r="R29" s="706"/>
      <c r="S29" s="701"/>
      <c r="T29" s="689"/>
      <c r="U29" s="35" t="s">
        <v>163</v>
      </c>
      <c r="V29" s="27"/>
    </row>
    <row r="30" spans="2:22" ht="89.25" customHeight="1" x14ac:dyDescent="0.25">
      <c r="B30" s="686"/>
      <c r="C30" s="30" t="s">
        <v>164</v>
      </c>
      <c r="D30" s="30" t="s">
        <v>165</v>
      </c>
      <c r="E30" s="30" t="s">
        <v>166</v>
      </c>
      <c r="F30" s="26"/>
      <c r="G30" s="34"/>
      <c r="H30" s="34"/>
      <c r="I30" s="34"/>
      <c r="J30" s="34"/>
      <c r="K30" s="34"/>
      <c r="L30" s="26"/>
      <c r="M30" s="34"/>
      <c r="N30" s="34"/>
      <c r="O30" s="34"/>
      <c r="P30" s="34"/>
      <c r="Q30" s="34"/>
      <c r="R30" s="706"/>
      <c r="S30" s="701"/>
      <c r="T30" s="689"/>
      <c r="U30" s="35" t="s">
        <v>167</v>
      </c>
      <c r="V30" s="27"/>
    </row>
    <row r="31" spans="2:22" ht="39.950000000000003" customHeight="1" x14ac:dyDescent="0.25">
      <c r="B31" s="690" t="s">
        <v>97</v>
      </c>
      <c r="C31" s="691"/>
      <c r="D31" s="691"/>
      <c r="E31" s="691"/>
      <c r="F31" s="691"/>
      <c r="G31" s="691"/>
      <c r="H31" s="691"/>
      <c r="I31" s="691"/>
      <c r="J31" s="691"/>
      <c r="K31" s="691"/>
      <c r="L31" s="691"/>
      <c r="M31" s="691"/>
      <c r="N31" s="691"/>
      <c r="O31" s="691"/>
      <c r="P31" s="691"/>
      <c r="Q31" s="691"/>
      <c r="R31" s="691"/>
      <c r="S31" s="691"/>
      <c r="T31" s="691"/>
      <c r="U31" s="691"/>
      <c r="V31" s="692"/>
    </row>
    <row r="32" spans="2:22" ht="39.950000000000003" customHeight="1" x14ac:dyDescent="0.25">
      <c r="B32" s="697" t="s">
        <v>168</v>
      </c>
      <c r="C32" s="698"/>
      <c r="D32" s="698"/>
      <c r="E32" s="698"/>
      <c r="F32" s="698"/>
      <c r="G32" s="698"/>
      <c r="H32" s="698"/>
      <c r="I32" s="698"/>
      <c r="J32" s="698"/>
      <c r="K32" s="698"/>
      <c r="L32" s="698"/>
      <c r="M32" s="698"/>
      <c r="N32" s="698"/>
      <c r="O32" s="698"/>
      <c r="P32" s="698"/>
      <c r="Q32" s="698"/>
      <c r="R32" s="698"/>
      <c r="S32" s="698"/>
      <c r="T32" s="698"/>
      <c r="U32" s="698"/>
      <c r="V32" s="699"/>
    </row>
    <row r="33" spans="2:22" ht="24.95" customHeight="1" x14ac:dyDescent="0.25">
      <c r="B33" s="684" t="s">
        <v>7</v>
      </c>
      <c r="C33" s="708" t="s">
        <v>8</v>
      </c>
      <c r="D33" s="708" t="s">
        <v>169</v>
      </c>
      <c r="E33" s="684" t="s">
        <v>10</v>
      </c>
      <c r="F33" s="684">
        <v>2016</v>
      </c>
      <c r="G33" s="684"/>
      <c r="H33" s="684"/>
      <c r="I33" s="684"/>
      <c r="J33" s="684"/>
      <c r="K33" s="684"/>
      <c r="L33" s="684"/>
      <c r="M33" s="684"/>
      <c r="N33" s="684"/>
      <c r="O33" s="684"/>
      <c r="P33" s="684"/>
      <c r="Q33" s="684"/>
      <c r="R33" s="708" t="s">
        <v>100</v>
      </c>
      <c r="S33" s="684" t="s">
        <v>101</v>
      </c>
      <c r="T33" s="684" t="s">
        <v>14</v>
      </c>
      <c r="U33" s="27"/>
      <c r="V33" s="27"/>
    </row>
    <row r="34" spans="2:22" ht="24.95" customHeight="1" x14ac:dyDescent="0.25">
      <c r="B34" s="684"/>
      <c r="C34" s="708"/>
      <c r="D34" s="708"/>
      <c r="E34" s="684"/>
      <c r="F34" s="23" t="s">
        <v>15</v>
      </c>
      <c r="G34" s="23" t="s">
        <v>16</v>
      </c>
      <c r="H34" s="23" t="s">
        <v>17</v>
      </c>
      <c r="I34" s="23" t="s">
        <v>18</v>
      </c>
      <c r="J34" s="23" t="s">
        <v>17</v>
      </c>
      <c r="K34" s="23" t="s">
        <v>19</v>
      </c>
      <c r="L34" s="23" t="s">
        <v>19</v>
      </c>
      <c r="M34" s="23" t="s">
        <v>18</v>
      </c>
      <c r="N34" s="23" t="s">
        <v>20</v>
      </c>
      <c r="O34" s="23" t="s">
        <v>21</v>
      </c>
      <c r="P34" s="23" t="s">
        <v>22</v>
      </c>
      <c r="Q34" s="23" t="s">
        <v>23</v>
      </c>
      <c r="R34" s="708"/>
      <c r="S34" s="684"/>
      <c r="T34" s="684"/>
      <c r="U34" s="27"/>
      <c r="V34" s="27"/>
    </row>
    <row r="35" spans="2:22" ht="60" customHeight="1" x14ac:dyDescent="0.25">
      <c r="B35" s="695" t="s">
        <v>170</v>
      </c>
      <c r="C35" s="25" t="s">
        <v>171</v>
      </c>
      <c r="D35" s="25" t="s">
        <v>172</v>
      </c>
      <c r="E35" s="31" t="s">
        <v>173</v>
      </c>
      <c r="F35" s="26"/>
      <c r="G35" s="26"/>
      <c r="H35" s="36"/>
      <c r="I35" s="36"/>
      <c r="J35" s="36"/>
      <c r="K35" s="36"/>
      <c r="L35" s="36"/>
      <c r="M35" s="36"/>
      <c r="N35" s="36"/>
      <c r="O35" s="36"/>
      <c r="P35" s="36"/>
      <c r="Q35" s="36"/>
      <c r="R35" s="28" t="s">
        <v>174</v>
      </c>
      <c r="S35" s="28" t="s">
        <v>109</v>
      </c>
      <c r="T35" s="28" t="s">
        <v>175</v>
      </c>
      <c r="U35" s="37" t="s">
        <v>176</v>
      </c>
      <c r="V35" s="38"/>
    </row>
    <row r="36" spans="2:22" ht="60" customHeight="1" x14ac:dyDescent="0.25">
      <c r="B36" s="695"/>
      <c r="C36" s="707" t="s">
        <v>177</v>
      </c>
      <c r="D36" s="707" t="s">
        <v>178</v>
      </c>
      <c r="E36" s="31" t="s">
        <v>179</v>
      </c>
      <c r="F36" s="34"/>
      <c r="G36" s="26"/>
      <c r="H36" s="26"/>
      <c r="I36" s="26"/>
      <c r="J36" s="36"/>
      <c r="K36" s="36"/>
      <c r="L36" s="36"/>
      <c r="M36" s="36"/>
      <c r="N36" s="36"/>
      <c r="O36" s="36"/>
      <c r="P36" s="36"/>
      <c r="Q36" s="36"/>
      <c r="R36" s="688" t="s">
        <v>180</v>
      </c>
      <c r="S36" s="688" t="s">
        <v>109</v>
      </c>
      <c r="T36" s="688" t="s">
        <v>181</v>
      </c>
      <c r="U36" s="37" t="s">
        <v>182</v>
      </c>
      <c r="V36" s="38"/>
    </row>
    <row r="37" spans="2:22" ht="60" customHeight="1" x14ac:dyDescent="0.25">
      <c r="B37" s="695"/>
      <c r="C37" s="707"/>
      <c r="D37" s="707"/>
      <c r="E37" s="31" t="s">
        <v>183</v>
      </c>
      <c r="F37" s="26"/>
      <c r="G37" s="26"/>
      <c r="H37" s="26"/>
      <c r="I37" s="26"/>
      <c r="J37" s="26"/>
      <c r="K37" s="26"/>
      <c r="L37" s="26"/>
      <c r="M37" s="34"/>
      <c r="N37" s="36"/>
      <c r="O37" s="36"/>
      <c r="P37" s="36"/>
      <c r="Q37" s="36"/>
      <c r="R37" s="688"/>
      <c r="S37" s="688"/>
      <c r="T37" s="688"/>
      <c r="U37" s="37" t="s">
        <v>184</v>
      </c>
      <c r="V37" s="38"/>
    </row>
    <row r="38" spans="2:22" ht="60" customHeight="1" x14ac:dyDescent="0.25">
      <c r="B38" s="695"/>
      <c r="C38" s="707"/>
      <c r="D38" s="707"/>
      <c r="E38" s="31" t="s">
        <v>185</v>
      </c>
      <c r="F38" s="34"/>
      <c r="G38" s="34"/>
      <c r="H38" s="34"/>
      <c r="I38" s="26"/>
      <c r="J38" s="26"/>
      <c r="K38" s="26"/>
      <c r="L38" s="26"/>
      <c r="M38" s="26"/>
      <c r="N38" s="34"/>
      <c r="O38" s="34"/>
      <c r="P38" s="34"/>
      <c r="Q38" s="34"/>
      <c r="R38" s="688"/>
      <c r="S38" s="688"/>
      <c r="T38" s="688"/>
      <c r="U38" s="37" t="s">
        <v>186</v>
      </c>
      <c r="V38" s="37" t="s">
        <v>187</v>
      </c>
    </row>
    <row r="39" spans="2:22" ht="60" customHeight="1" x14ac:dyDescent="0.25">
      <c r="B39" s="695"/>
      <c r="C39" s="707"/>
      <c r="D39" s="707"/>
      <c r="E39" s="31" t="s">
        <v>188</v>
      </c>
      <c r="F39" s="34"/>
      <c r="G39" s="34"/>
      <c r="H39" s="34"/>
      <c r="I39" s="39"/>
      <c r="J39" s="26"/>
      <c r="K39" s="26"/>
      <c r="L39" s="26"/>
      <c r="M39" s="26"/>
      <c r="N39" s="34"/>
      <c r="O39" s="34"/>
      <c r="P39" s="34"/>
      <c r="Q39" s="36"/>
      <c r="R39" s="688"/>
      <c r="S39" s="688"/>
      <c r="T39" s="688"/>
      <c r="U39" s="37" t="s">
        <v>186</v>
      </c>
      <c r="V39" s="38"/>
    </row>
    <row r="40" spans="2:22" ht="75" customHeight="1" x14ac:dyDescent="0.25">
      <c r="B40" s="695"/>
      <c r="C40" s="707"/>
      <c r="D40" s="707"/>
      <c r="E40" s="31" t="s">
        <v>189</v>
      </c>
      <c r="F40" s="34"/>
      <c r="G40" s="34"/>
      <c r="H40" s="34"/>
      <c r="I40" s="34"/>
      <c r="J40" s="34"/>
      <c r="K40" s="34"/>
      <c r="L40" s="26"/>
      <c r="M40" s="26"/>
      <c r="N40" s="26"/>
      <c r="O40" s="34"/>
      <c r="P40" s="34"/>
      <c r="Q40" s="34"/>
      <c r="R40" s="688"/>
      <c r="S40" s="688"/>
      <c r="T40" s="688"/>
      <c r="U40" s="37" t="s">
        <v>190</v>
      </c>
      <c r="V40" s="38"/>
    </row>
    <row r="41" spans="2:22" ht="60" customHeight="1" x14ac:dyDescent="0.25">
      <c r="B41" s="695"/>
      <c r="C41" s="707"/>
      <c r="D41" s="25" t="s">
        <v>191</v>
      </c>
      <c r="E41" s="31" t="s">
        <v>192</v>
      </c>
      <c r="F41" s="34"/>
      <c r="G41" s="34"/>
      <c r="H41" s="34"/>
      <c r="I41" s="34"/>
      <c r="J41" s="34"/>
      <c r="K41" s="34"/>
      <c r="L41" s="26"/>
      <c r="M41" s="26"/>
      <c r="N41" s="26"/>
      <c r="O41" s="34"/>
      <c r="P41" s="34"/>
      <c r="Q41" s="34"/>
      <c r="R41" s="28" t="s">
        <v>193</v>
      </c>
      <c r="S41" s="28" t="s">
        <v>194</v>
      </c>
      <c r="T41" s="28" t="s">
        <v>195</v>
      </c>
      <c r="U41" s="37" t="s">
        <v>196</v>
      </c>
      <c r="V41" s="38"/>
    </row>
    <row r="42" spans="2:22" ht="60" customHeight="1" x14ac:dyDescent="0.25">
      <c r="B42" s="695"/>
      <c r="C42" s="707"/>
      <c r="D42" s="25" t="s">
        <v>197</v>
      </c>
      <c r="E42" s="31" t="s">
        <v>198</v>
      </c>
      <c r="F42" s="26"/>
      <c r="G42" s="26"/>
      <c r="H42" s="26"/>
      <c r="I42" s="26"/>
      <c r="J42" s="26"/>
      <c r="K42" s="26"/>
      <c r="L42" s="26"/>
      <c r="M42" s="34"/>
      <c r="N42" s="34"/>
      <c r="O42" s="34"/>
      <c r="P42" s="34"/>
      <c r="Q42" s="34"/>
      <c r="R42" s="28" t="s">
        <v>199</v>
      </c>
      <c r="S42" s="28" t="s">
        <v>194</v>
      </c>
      <c r="T42" s="28" t="s">
        <v>200</v>
      </c>
      <c r="U42" s="37" t="s">
        <v>201</v>
      </c>
      <c r="V42" s="38"/>
    </row>
    <row r="43" spans="2:22" ht="60" customHeight="1" x14ac:dyDescent="0.25">
      <c r="B43" s="695"/>
      <c r="C43" s="707"/>
      <c r="D43" s="25" t="s">
        <v>202</v>
      </c>
      <c r="E43" s="31" t="s">
        <v>203</v>
      </c>
      <c r="F43" s="26"/>
      <c r="G43" s="26"/>
      <c r="H43" s="34"/>
      <c r="I43" s="34"/>
      <c r="J43" s="34"/>
      <c r="K43" s="34"/>
      <c r="L43" s="26"/>
      <c r="M43" s="34"/>
      <c r="N43" s="34"/>
      <c r="O43" s="34"/>
      <c r="P43" s="26"/>
      <c r="Q43" s="26"/>
      <c r="R43" s="28" t="s">
        <v>204</v>
      </c>
      <c r="S43" s="28" t="s">
        <v>194</v>
      </c>
      <c r="T43" s="28" t="s">
        <v>205</v>
      </c>
      <c r="U43" s="37" t="s">
        <v>206</v>
      </c>
      <c r="V43" s="38"/>
    </row>
    <row r="44" spans="2:22" ht="39.950000000000003" customHeight="1" x14ac:dyDescent="0.25">
      <c r="B44" s="690" t="s">
        <v>97</v>
      </c>
      <c r="C44" s="691"/>
      <c r="D44" s="691"/>
      <c r="E44" s="691"/>
      <c r="F44" s="691"/>
      <c r="G44" s="691"/>
      <c r="H44" s="691"/>
      <c r="I44" s="691"/>
      <c r="J44" s="691"/>
      <c r="K44" s="691"/>
      <c r="L44" s="691"/>
      <c r="M44" s="691"/>
      <c r="N44" s="691"/>
      <c r="O44" s="691"/>
      <c r="P44" s="691"/>
      <c r="Q44" s="691"/>
      <c r="R44" s="691"/>
      <c r="S44" s="691"/>
      <c r="T44" s="691"/>
      <c r="U44" s="691"/>
      <c r="V44" s="692"/>
    </row>
    <row r="45" spans="2:22" ht="39.950000000000003" customHeight="1" x14ac:dyDescent="0.25">
      <c r="B45" s="697" t="s">
        <v>207</v>
      </c>
      <c r="C45" s="698"/>
      <c r="D45" s="698"/>
      <c r="E45" s="698"/>
      <c r="F45" s="698"/>
      <c r="G45" s="698"/>
      <c r="H45" s="698"/>
      <c r="I45" s="698"/>
      <c r="J45" s="698"/>
      <c r="K45" s="698"/>
      <c r="L45" s="698"/>
      <c r="M45" s="698"/>
      <c r="N45" s="698"/>
      <c r="O45" s="698"/>
      <c r="P45" s="698"/>
      <c r="Q45" s="698"/>
      <c r="R45" s="698"/>
      <c r="S45" s="698"/>
      <c r="T45" s="698"/>
      <c r="U45" s="698"/>
      <c r="V45" s="699"/>
    </row>
    <row r="46" spans="2:22" ht="24.95" customHeight="1" x14ac:dyDescent="0.25">
      <c r="B46" s="684" t="s">
        <v>7</v>
      </c>
      <c r="C46" s="708" t="s">
        <v>8</v>
      </c>
      <c r="D46" s="708" t="s">
        <v>169</v>
      </c>
      <c r="E46" s="684" t="s">
        <v>10</v>
      </c>
      <c r="F46" s="684">
        <v>2016</v>
      </c>
      <c r="G46" s="684"/>
      <c r="H46" s="684"/>
      <c r="I46" s="684"/>
      <c r="J46" s="684"/>
      <c r="K46" s="684"/>
      <c r="L46" s="684"/>
      <c r="M46" s="684"/>
      <c r="N46" s="684"/>
      <c r="O46" s="684"/>
      <c r="P46" s="684"/>
      <c r="Q46" s="684"/>
      <c r="R46" s="708" t="s">
        <v>100</v>
      </c>
      <c r="S46" s="684" t="s">
        <v>101</v>
      </c>
      <c r="T46" s="684" t="s">
        <v>14</v>
      </c>
      <c r="U46" s="693" t="s">
        <v>102</v>
      </c>
      <c r="V46" s="693" t="s">
        <v>103</v>
      </c>
    </row>
    <row r="47" spans="2:22" ht="24.95" customHeight="1" x14ac:dyDescent="0.25">
      <c r="B47" s="684"/>
      <c r="C47" s="708"/>
      <c r="D47" s="708"/>
      <c r="E47" s="684"/>
      <c r="F47" s="23" t="s">
        <v>15</v>
      </c>
      <c r="G47" s="23" t="s">
        <v>16</v>
      </c>
      <c r="H47" s="23" t="s">
        <v>17</v>
      </c>
      <c r="I47" s="23" t="s">
        <v>18</v>
      </c>
      <c r="J47" s="23" t="s">
        <v>17</v>
      </c>
      <c r="K47" s="23" t="s">
        <v>19</v>
      </c>
      <c r="L47" s="23" t="s">
        <v>19</v>
      </c>
      <c r="M47" s="23" t="s">
        <v>18</v>
      </c>
      <c r="N47" s="23" t="s">
        <v>20</v>
      </c>
      <c r="O47" s="23" t="s">
        <v>21</v>
      </c>
      <c r="P47" s="23" t="s">
        <v>22</v>
      </c>
      <c r="Q47" s="23" t="s">
        <v>23</v>
      </c>
      <c r="R47" s="708"/>
      <c r="S47" s="684"/>
      <c r="T47" s="684"/>
      <c r="U47" s="694"/>
      <c r="V47" s="694"/>
    </row>
    <row r="48" spans="2:22" ht="105" customHeight="1" x14ac:dyDescent="0.25">
      <c r="B48" s="700" t="s">
        <v>208</v>
      </c>
      <c r="C48" s="701" t="s">
        <v>209</v>
      </c>
      <c r="D48" s="701" t="s">
        <v>210</v>
      </c>
      <c r="E48" s="40" t="s">
        <v>211</v>
      </c>
      <c r="F48" s="41"/>
      <c r="G48" s="41"/>
      <c r="H48" s="41"/>
      <c r="I48" s="41"/>
      <c r="J48" s="41"/>
      <c r="K48" s="41"/>
      <c r="L48" s="41"/>
      <c r="M48" s="41"/>
      <c r="N48" s="41"/>
      <c r="O48" s="41"/>
      <c r="P48" s="41"/>
      <c r="Q48" s="41"/>
      <c r="R48" s="689" t="s">
        <v>212</v>
      </c>
      <c r="S48" s="701" t="s">
        <v>194</v>
      </c>
      <c r="T48" s="701" t="s">
        <v>213</v>
      </c>
      <c r="U48" s="42" t="s">
        <v>214</v>
      </c>
      <c r="V48" s="27"/>
    </row>
    <row r="49" spans="1:22" ht="71.25" customHeight="1" x14ac:dyDescent="0.25">
      <c r="A49" s="22"/>
      <c r="B49" s="700"/>
      <c r="C49" s="701"/>
      <c r="D49" s="701"/>
      <c r="E49" s="40" t="s">
        <v>215</v>
      </c>
      <c r="F49" s="43"/>
      <c r="G49" s="43"/>
      <c r="H49" s="43"/>
      <c r="I49" s="41"/>
      <c r="J49" s="41"/>
      <c r="K49" s="41"/>
      <c r="L49" s="43"/>
      <c r="M49" s="43"/>
      <c r="N49" s="43"/>
      <c r="O49" s="43"/>
      <c r="P49" s="43"/>
      <c r="Q49" s="43"/>
      <c r="R49" s="689"/>
      <c r="S49" s="701"/>
      <c r="T49" s="701"/>
      <c r="U49" s="42" t="s">
        <v>216</v>
      </c>
      <c r="V49" s="27"/>
    </row>
    <row r="50" spans="1:22" ht="68.25" customHeight="1" x14ac:dyDescent="0.25">
      <c r="A50" s="24"/>
      <c r="B50" s="700"/>
      <c r="C50" s="701"/>
      <c r="D50" s="701"/>
      <c r="E50" s="40" t="s">
        <v>217</v>
      </c>
      <c r="F50" s="43"/>
      <c r="G50" s="43"/>
      <c r="H50" s="43"/>
      <c r="I50" s="43"/>
      <c r="J50" s="43"/>
      <c r="K50" s="43"/>
      <c r="L50" s="41"/>
      <c r="M50" s="41"/>
      <c r="N50" s="41"/>
      <c r="O50" s="43"/>
      <c r="P50" s="43"/>
      <c r="Q50" s="43"/>
      <c r="R50" s="689"/>
      <c r="S50" s="701"/>
      <c r="T50" s="701"/>
      <c r="U50" s="42" t="s">
        <v>218</v>
      </c>
      <c r="V50" s="27"/>
    </row>
    <row r="51" spans="1:22" ht="61.5" customHeight="1" x14ac:dyDescent="0.25">
      <c r="A51" s="29"/>
      <c r="B51" s="700"/>
      <c r="C51" s="701"/>
      <c r="D51" s="30" t="s">
        <v>219</v>
      </c>
      <c r="E51" s="40" t="s">
        <v>220</v>
      </c>
      <c r="F51" s="43"/>
      <c r="G51" s="43"/>
      <c r="H51" s="43"/>
      <c r="I51" s="43"/>
      <c r="J51" s="43"/>
      <c r="K51" s="43"/>
      <c r="L51" s="41"/>
      <c r="M51" s="41"/>
      <c r="N51" s="41"/>
      <c r="O51" s="41"/>
      <c r="P51" s="41"/>
      <c r="Q51" s="41"/>
      <c r="R51" s="689"/>
      <c r="S51" s="701"/>
      <c r="T51" s="701"/>
      <c r="U51" s="42" t="s">
        <v>221</v>
      </c>
      <c r="V51" s="27"/>
    </row>
    <row r="52" spans="1:22" ht="27" customHeight="1" x14ac:dyDescent="0.25">
      <c r="B52" s="44"/>
      <c r="C52" s="44"/>
      <c r="D52" s="44"/>
      <c r="E52" s="45"/>
      <c r="F52" s="34"/>
      <c r="G52" s="34"/>
      <c r="H52" s="34"/>
      <c r="I52" s="34"/>
      <c r="J52" s="34"/>
      <c r="K52" s="34"/>
      <c r="L52" s="34"/>
      <c r="M52" s="34"/>
      <c r="N52" s="34"/>
      <c r="O52" s="34"/>
      <c r="P52" s="34"/>
      <c r="Q52" s="34"/>
      <c r="R52" s="45"/>
      <c r="S52" s="45"/>
      <c r="T52" s="34"/>
      <c r="U52" s="27"/>
      <c r="V52" s="27"/>
    </row>
    <row r="53" spans="1:22" ht="39.950000000000003" customHeight="1" x14ac:dyDescent="0.25">
      <c r="B53" s="712" t="s">
        <v>222</v>
      </c>
      <c r="C53" s="713"/>
      <c r="D53" s="713"/>
      <c r="E53" s="713"/>
      <c r="F53" s="713"/>
      <c r="G53" s="713"/>
      <c r="H53" s="713"/>
      <c r="I53" s="713"/>
      <c r="J53" s="713"/>
      <c r="K53" s="713"/>
      <c r="L53" s="713"/>
      <c r="M53" s="713"/>
      <c r="N53" s="713"/>
      <c r="O53" s="713"/>
      <c r="P53" s="713"/>
      <c r="Q53" s="713"/>
      <c r="R53" s="713"/>
      <c r="S53" s="713"/>
      <c r="T53" s="713"/>
      <c r="U53" s="713"/>
      <c r="V53" s="714"/>
    </row>
    <row r="54" spans="1:22" ht="39.950000000000003" customHeight="1" x14ac:dyDescent="0.25">
      <c r="B54" s="715" t="s">
        <v>223</v>
      </c>
      <c r="C54" s="716"/>
      <c r="D54" s="716"/>
      <c r="E54" s="716"/>
      <c r="F54" s="716"/>
      <c r="G54" s="716"/>
      <c r="H54" s="716"/>
      <c r="I54" s="716"/>
      <c r="J54" s="716"/>
      <c r="K54" s="716"/>
      <c r="L54" s="716"/>
      <c r="M54" s="716"/>
      <c r="N54" s="716"/>
      <c r="O54" s="716"/>
      <c r="P54" s="716"/>
      <c r="Q54" s="716"/>
      <c r="R54" s="716"/>
      <c r="S54" s="716"/>
      <c r="T54" s="716"/>
      <c r="U54" s="716"/>
      <c r="V54" s="717"/>
    </row>
    <row r="55" spans="1:22" ht="24.95" customHeight="1" x14ac:dyDescent="0.25">
      <c r="B55" s="718" t="s">
        <v>7</v>
      </c>
      <c r="C55" s="718" t="s">
        <v>8</v>
      </c>
      <c r="D55" s="718" t="s">
        <v>224</v>
      </c>
      <c r="E55" s="718" t="s">
        <v>10</v>
      </c>
      <c r="F55" s="720"/>
      <c r="G55" s="720"/>
      <c r="H55" s="720"/>
      <c r="I55" s="720"/>
      <c r="J55" s="720"/>
      <c r="K55" s="720"/>
      <c r="L55" s="720"/>
      <c r="M55" s="720"/>
      <c r="N55" s="720"/>
      <c r="O55" s="720"/>
      <c r="P55" s="720"/>
      <c r="Q55" s="720"/>
      <c r="R55" s="718" t="s">
        <v>100</v>
      </c>
      <c r="S55" s="718" t="s">
        <v>101</v>
      </c>
      <c r="T55" s="718" t="s">
        <v>14</v>
      </c>
      <c r="U55" s="693" t="s">
        <v>102</v>
      </c>
      <c r="V55" s="693" t="s">
        <v>103</v>
      </c>
    </row>
    <row r="56" spans="1:22" ht="24.95" customHeight="1" x14ac:dyDescent="0.25">
      <c r="B56" s="718"/>
      <c r="C56" s="719"/>
      <c r="D56" s="719"/>
      <c r="E56" s="718"/>
      <c r="F56" s="718">
        <v>2016</v>
      </c>
      <c r="G56" s="718"/>
      <c r="H56" s="718"/>
      <c r="I56" s="718"/>
      <c r="J56" s="718"/>
      <c r="K56" s="718"/>
      <c r="L56" s="718"/>
      <c r="M56" s="718"/>
      <c r="N56" s="718"/>
      <c r="O56" s="718"/>
      <c r="P56" s="718"/>
      <c r="Q56" s="718"/>
      <c r="R56" s="719"/>
      <c r="S56" s="718"/>
      <c r="T56" s="718"/>
      <c r="U56" s="723"/>
      <c r="V56" s="723"/>
    </row>
    <row r="57" spans="1:22" x14ac:dyDescent="0.25">
      <c r="B57" s="718"/>
      <c r="C57" s="719"/>
      <c r="D57" s="719"/>
      <c r="E57" s="718"/>
      <c r="F57" s="46" t="s">
        <v>15</v>
      </c>
      <c r="G57" s="46" t="s">
        <v>16</v>
      </c>
      <c r="H57" s="46" t="s">
        <v>17</v>
      </c>
      <c r="I57" s="46" t="s">
        <v>18</v>
      </c>
      <c r="J57" s="46" t="s">
        <v>17</v>
      </c>
      <c r="K57" s="46" t="s">
        <v>19</v>
      </c>
      <c r="L57" s="46" t="s">
        <v>19</v>
      </c>
      <c r="M57" s="46" t="s">
        <v>18</v>
      </c>
      <c r="N57" s="46" t="s">
        <v>20</v>
      </c>
      <c r="O57" s="46" t="s">
        <v>21</v>
      </c>
      <c r="P57" s="46" t="s">
        <v>22</v>
      </c>
      <c r="Q57" s="46" t="s">
        <v>23</v>
      </c>
      <c r="R57" s="719"/>
      <c r="S57" s="718"/>
      <c r="T57" s="718"/>
      <c r="U57" s="694"/>
      <c r="V57" s="694"/>
    </row>
    <row r="58" spans="1:22" ht="53.25" customHeight="1" x14ac:dyDescent="0.25">
      <c r="B58" s="709" t="s">
        <v>225</v>
      </c>
      <c r="C58" s="710" t="s">
        <v>226</v>
      </c>
      <c r="D58" s="710" t="s">
        <v>227</v>
      </c>
      <c r="E58" s="702" t="s">
        <v>228</v>
      </c>
      <c r="F58" s="711"/>
      <c r="G58" s="711"/>
      <c r="H58" s="711"/>
      <c r="I58" s="721"/>
      <c r="J58" s="722"/>
      <c r="K58" s="722"/>
      <c r="L58" s="722"/>
      <c r="M58" s="722"/>
      <c r="N58" s="722"/>
      <c r="O58" s="722"/>
      <c r="P58" s="722"/>
      <c r="Q58" s="722"/>
      <c r="R58" s="702" t="s">
        <v>229</v>
      </c>
      <c r="S58" s="702" t="s">
        <v>194</v>
      </c>
      <c r="T58" s="702" t="s">
        <v>230</v>
      </c>
      <c r="U58" s="27" t="s">
        <v>231</v>
      </c>
      <c r="V58" s="27" t="s">
        <v>232</v>
      </c>
    </row>
    <row r="59" spans="1:22" ht="39.950000000000003" customHeight="1" x14ac:dyDescent="0.25">
      <c r="B59" s="709"/>
      <c r="C59" s="710"/>
      <c r="D59" s="710"/>
      <c r="E59" s="702"/>
      <c r="F59" s="711"/>
      <c r="G59" s="711"/>
      <c r="H59" s="711"/>
      <c r="I59" s="721"/>
      <c r="J59" s="722"/>
      <c r="K59" s="722"/>
      <c r="L59" s="722"/>
      <c r="M59" s="722"/>
      <c r="N59" s="722"/>
      <c r="O59" s="722"/>
      <c r="P59" s="722"/>
      <c r="Q59" s="722"/>
      <c r="R59" s="702"/>
      <c r="S59" s="702"/>
      <c r="T59" s="702"/>
      <c r="U59" s="27"/>
      <c r="V59" s="27"/>
    </row>
    <row r="60" spans="1:22" ht="56.25" customHeight="1" x14ac:dyDescent="0.25">
      <c r="B60" s="709" t="s">
        <v>233</v>
      </c>
      <c r="C60" s="710" t="s">
        <v>234</v>
      </c>
      <c r="D60" s="710" t="s">
        <v>235</v>
      </c>
      <c r="E60" s="702" t="s">
        <v>236</v>
      </c>
      <c r="F60" s="721"/>
      <c r="G60" s="721"/>
      <c r="H60" s="721"/>
      <c r="I60" s="721"/>
      <c r="J60" s="711"/>
      <c r="K60" s="722"/>
      <c r="L60" s="711"/>
      <c r="M60" s="722"/>
      <c r="N60" s="711"/>
      <c r="O60" s="722"/>
      <c r="P60" s="711"/>
      <c r="Q60" s="722"/>
      <c r="R60" s="702" t="s">
        <v>229</v>
      </c>
      <c r="S60" s="702" t="s">
        <v>194</v>
      </c>
      <c r="T60" s="702" t="s">
        <v>230</v>
      </c>
      <c r="U60" s="27" t="s">
        <v>237</v>
      </c>
      <c r="V60" s="27" t="s">
        <v>238</v>
      </c>
    </row>
    <row r="61" spans="1:22" ht="45.75" customHeight="1" x14ac:dyDescent="0.25">
      <c r="B61" s="709"/>
      <c r="C61" s="710"/>
      <c r="D61" s="710"/>
      <c r="E61" s="702"/>
      <c r="F61" s="721"/>
      <c r="G61" s="721"/>
      <c r="H61" s="721"/>
      <c r="I61" s="721"/>
      <c r="J61" s="711"/>
      <c r="K61" s="722"/>
      <c r="L61" s="711"/>
      <c r="M61" s="722"/>
      <c r="N61" s="711"/>
      <c r="O61" s="722"/>
      <c r="P61" s="711"/>
      <c r="Q61" s="722"/>
      <c r="R61" s="702"/>
      <c r="S61" s="702"/>
      <c r="T61" s="702"/>
      <c r="U61" s="27" t="s">
        <v>239</v>
      </c>
      <c r="V61" s="27"/>
    </row>
    <row r="62" spans="1:22" ht="39.950000000000003" customHeight="1" x14ac:dyDescent="0.25">
      <c r="B62" s="712" t="s">
        <v>222</v>
      </c>
      <c r="C62" s="713"/>
      <c r="D62" s="713"/>
      <c r="E62" s="713"/>
      <c r="F62" s="713"/>
      <c r="G62" s="713"/>
      <c r="H62" s="713"/>
      <c r="I62" s="713"/>
      <c r="J62" s="713"/>
      <c r="K62" s="713"/>
      <c r="L62" s="713"/>
      <c r="M62" s="713"/>
      <c r="N62" s="713"/>
      <c r="O62" s="713"/>
      <c r="P62" s="713"/>
      <c r="Q62" s="713"/>
      <c r="R62" s="713"/>
      <c r="S62" s="713"/>
      <c r="T62" s="713"/>
      <c r="U62" s="713"/>
      <c r="V62" s="714"/>
    </row>
    <row r="63" spans="1:22" ht="39.950000000000003" customHeight="1" x14ac:dyDescent="0.25">
      <c r="B63" s="724" t="s">
        <v>240</v>
      </c>
      <c r="C63" s="725"/>
      <c r="D63" s="725"/>
      <c r="E63" s="725"/>
      <c r="F63" s="725"/>
      <c r="G63" s="725"/>
      <c r="H63" s="725"/>
      <c r="I63" s="725"/>
      <c r="J63" s="725"/>
      <c r="K63" s="725"/>
      <c r="L63" s="725"/>
      <c r="M63" s="725"/>
      <c r="N63" s="725"/>
      <c r="O63" s="725"/>
      <c r="P63" s="725"/>
      <c r="Q63" s="725"/>
      <c r="R63" s="725"/>
      <c r="S63" s="725"/>
      <c r="T63" s="725"/>
      <c r="U63" s="725"/>
      <c r="V63" s="726"/>
    </row>
    <row r="64" spans="1:22" ht="24.95" customHeight="1" x14ac:dyDescent="0.25">
      <c r="B64" s="718" t="s">
        <v>7</v>
      </c>
      <c r="C64" s="718" t="s">
        <v>8</v>
      </c>
      <c r="D64" s="718" t="s">
        <v>224</v>
      </c>
      <c r="E64" s="718" t="s">
        <v>10</v>
      </c>
      <c r="F64" s="47"/>
      <c r="G64" s="47"/>
      <c r="H64" s="47"/>
      <c r="I64" s="47"/>
      <c r="J64" s="47"/>
      <c r="K64" s="47"/>
      <c r="L64" s="47"/>
      <c r="M64" s="47"/>
      <c r="N64" s="47"/>
      <c r="O64" s="47"/>
      <c r="P64" s="47"/>
      <c r="Q64" s="47"/>
      <c r="R64" s="718" t="s">
        <v>100</v>
      </c>
      <c r="S64" s="718" t="s">
        <v>101</v>
      </c>
      <c r="T64" s="718" t="s">
        <v>14</v>
      </c>
      <c r="U64" s="693" t="s">
        <v>102</v>
      </c>
      <c r="V64" s="693" t="s">
        <v>103</v>
      </c>
    </row>
    <row r="65" spans="2:22" ht="24.95" customHeight="1" x14ac:dyDescent="0.25">
      <c r="B65" s="719"/>
      <c r="C65" s="719"/>
      <c r="D65" s="719"/>
      <c r="E65" s="718"/>
      <c r="F65" s="718">
        <v>2016</v>
      </c>
      <c r="G65" s="718"/>
      <c r="H65" s="718"/>
      <c r="I65" s="718"/>
      <c r="J65" s="718"/>
      <c r="K65" s="718"/>
      <c r="L65" s="718"/>
      <c r="M65" s="718"/>
      <c r="N65" s="718"/>
      <c r="O65" s="718"/>
      <c r="P65" s="718"/>
      <c r="Q65" s="718"/>
      <c r="R65" s="719"/>
      <c r="S65" s="718"/>
      <c r="T65" s="718"/>
      <c r="U65" s="723"/>
      <c r="V65" s="723"/>
    </row>
    <row r="66" spans="2:22" x14ac:dyDescent="0.25">
      <c r="B66" s="719"/>
      <c r="C66" s="719"/>
      <c r="D66" s="719"/>
      <c r="E66" s="718"/>
      <c r="F66" s="46" t="s">
        <v>15</v>
      </c>
      <c r="G66" s="46" t="s">
        <v>16</v>
      </c>
      <c r="H66" s="46" t="s">
        <v>17</v>
      </c>
      <c r="I66" s="46" t="s">
        <v>18</v>
      </c>
      <c r="J66" s="46" t="s">
        <v>17</v>
      </c>
      <c r="K66" s="46" t="s">
        <v>19</v>
      </c>
      <c r="L66" s="46" t="s">
        <v>19</v>
      </c>
      <c r="M66" s="46" t="s">
        <v>18</v>
      </c>
      <c r="N66" s="46" t="s">
        <v>20</v>
      </c>
      <c r="O66" s="46" t="s">
        <v>21</v>
      </c>
      <c r="P66" s="46" t="s">
        <v>22</v>
      </c>
      <c r="Q66" s="46" t="s">
        <v>23</v>
      </c>
      <c r="R66" s="719"/>
      <c r="S66" s="718"/>
      <c r="T66" s="718"/>
      <c r="U66" s="694"/>
      <c r="V66" s="694"/>
    </row>
    <row r="67" spans="2:22" ht="80.25" customHeight="1" x14ac:dyDescent="0.25">
      <c r="B67" s="727" t="s">
        <v>241</v>
      </c>
      <c r="C67" s="710" t="s">
        <v>242</v>
      </c>
      <c r="D67" s="710" t="s">
        <v>243</v>
      </c>
      <c r="E67" s="31" t="s">
        <v>244</v>
      </c>
      <c r="F67" s="48"/>
      <c r="G67" s="48"/>
      <c r="H67" s="48"/>
      <c r="I67" s="48"/>
      <c r="J67" s="48"/>
      <c r="K67" s="49"/>
      <c r="L67" s="48"/>
      <c r="M67" s="48"/>
      <c r="N67" s="48"/>
      <c r="O67" s="48"/>
      <c r="P67" s="48"/>
      <c r="Q67" s="48"/>
      <c r="R67" s="702" t="s">
        <v>229</v>
      </c>
      <c r="S67" s="728" t="s">
        <v>194</v>
      </c>
      <c r="T67" s="710" t="s">
        <v>245</v>
      </c>
      <c r="U67" s="27" t="s">
        <v>246</v>
      </c>
      <c r="V67" s="27" t="s">
        <v>247</v>
      </c>
    </row>
    <row r="68" spans="2:22" ht="70.5" customHeight="1" x14ac:dyDescent="0.25">
      <c r="B68" s="710"/>
      <c r="C68" s="710"/>
      <c r="D68" s="710"/>
      <c r="E68" s="31" t="s">
        <v>248</v>
      </c>
      <c r="F68" s="48"/>
      <c r="G68" s="48"/>
      <c r="H68" s="48"/>
      <c r="I68" s="48"/>
      <c r="J68" s="48"/>
      <c r="K68" s="43"/>
      <c r="L68" s="49"/>
      <c r="M68" s="48"/>
      <c r="N68" s="48"/>
      <c r="O68" s="48"/>
      <c r="P68" s="48"/>
      <c r="Q68" s="48"/>
      <c r="R68" s="702"/>
      <c r="S68" s="702"/>
      <c r="T68" s="710"/>
      <c r="U68" s="27"/>
      <c r="V68" s="27" t="s">
        <v>249</v>
      </c>
    </row>
    <row r="69" spans="2:22" ht="50.1" customHeight="1" x14ac:dyDescent="0.25">
      <c r="B69" s="710"/>
      <c r="C69" s="710"/>
      <c r="D69" s="710"/>
      <c r="E69" s="31" t="s">
        <v>250</v>
      </c>
      <c r="F69" s="48"/>
      <c r="G69" s="48"/>
      <c r="H69" s="48"/>
      <c r="I69" s="48"/>
      <c r="J69" s="48"/>
      <c r="K69" s="48"/>
      <c r="L69" s="43"/>
      <c r="M69" s="49"/>
      <c r="N69" s="48"/>
      <c r="O69" s="48"/>
      <c r="P69" s="48"/>
      <c r="Q69" s="48"/>
      <c r="R69" s="702"/>
      <c r="S69" s="702"/>
      <c r="T69" s="710"/>
      <c r="U69" s="27"/>
      <c r="V69" s="27"/>
    </row>
    <row r="70" spans="2:22" ht="39.950000000000003" customHeight="1" x14ac:dyDescent="0.25">
      <c r="B70" s="712" t="s">
        <v>222</v>
      </c>
      <c r="C70" s="713"/>
      <c r="D70" s="713"/>
      <c r="E70" s="713"/>
      <c r="F70" s="713"/>
      <c r="G70" s="713"/>
      <c r="H70" s="713"/>
      <c r="I70" s="713"/>
      <c r="J70" s="713"/>
      <c r="K70" s="713"/>
      <c r="L70" s="713"/>
      <c r="M70" s="713"/>
      <c r="N70" s="713"/>
      <c r="O70" s="713"/>
      <c r="P70" s="713"/>
      <c r="Q70" s="713"/>
      <c r="R70" s="713"/>
      <c r="S70" s="713"/>
      <c r="T70" s="713"/>
      <c r="U70" s="713"/>
      <c r="V70" s="714"/>
    </row>
    <row r="71" spans="2:22" ht="39.950000000000003" customHeight="1" x14ac:dyDescent="0.25">
      <c r="B71" s="724" t="s">
        <v>251</v>
      </c>
      <c r="C71" s="725"/>
      <c r="D71" s="725"/>
      <c r="E71" s="725"/>
      <c r="F71" s="725"/>
      <c r="G71" s="725"/>
      <c r="H71" s="725"/>
      <c r="I71" s="725"/>
      <c r="J71" s="725"/>
      <c r="K71" s="725"/>
      <c r="L71" s="725"/>
      <c r="M71" s="725"/>
      <c r="N71" s="725"/>
      <c r="O71" s="725"/>
      <c r="P71" s="725"/>
      <c r="Q71" s="725"/>
      <c r="R71" s="725"/>
      <c r="S71" s="725"/>
      <c r="T71" s="725"/>
      <c r="U71" s="725"/>
      <c r="V71" s="726"/>
    </row>
    <row r="72" spans="2:22" ht="24.95" customHeight="1" x14ac:dyDescent="0.25">
      <c r="B72" s="718" t="s">
        <v>7</v>
      </c>
      <c r="C72" s="718" t="s">
        <v>8</v>
      </c>
      <c r="D72" s="718" t="s">
        <v>224</v>
      </c>
      <c r="E72" s="718" t="s">
        <v>10</v>
      </c>
      <c r="F72" s="50"/>
      <c r="G72" s="50"/>
      <c r="H72" s="50"/>
      <c r="I72" s="50"/>
      <c r="J72" s="50"/>
      <c r="K72" s="50"/>
      <c r="L72" s="50"/>
      <c r="M72" s="50"/>
      <c r="N72" s="50"/>
      <c r="O72" s="50"/>
      <c r="P72" s="50"/>
      <c r="Q72" s="50"/>
      <c r="R72" s="718" t="s">
        <v>100</v>
      </c>
      <c r="S72" s="718" t="s">
        <v>101</v>
      </c>
      <c r="T72" s="718" t="s">
        <v>14</v>
      </c>
      <c r="U72" s="693" t="s">
        <v>102</v>
      </c>
      <c r="V72" s="693" t="s">
        <v>103</v>
      </c>
    </row>
    <row r="73" spans="2:22" ht="24.95" customHeight="1" x14ac:dyDescent="0.25">
      <c r="B73" s="719"/>
      <c r="C73" s="719"/>
      <c r="D73" s="719"/>
      <c r="E73" s="718"/>
      <c r="F73" s="727">
        <v>2016</v>
      </c>
      <c r="G73" s="727"/>
      <c r="H73" s="727"/>
      <c r="I73" s="727"/>
      <c r="J73" s="727"/>
      <c r="K73" s="727"/>
      <c r="L73" s="727"/>
      <c r="M73" s="727"/>
      <c r="N73" s="727"/>
      <c r="O73" s="727"/>
      <c r="P73" s="727"/>
      <c r="Q73" s="727"/>
      <c r="R73" s="719"/>
      <c r="S73" s="718"/>
      <c r="T73" s="718"/>
      <c r="U73" s="723"/>
      <c r="V73" s="723"/>
    </row>
    <row r="74" spans="2:22" x14ac:dyDescent="0.25">
      <c r="B74" s="719"/>
      <c r="C74" s="719"/>
      <c r="D74" s="719"/>
      <c r="E74" s="718"/>
      <c r="F74" s="40" t="s">
        <v>15</v>
      </c>
      <c r="G74" s="40" t="s">
        <v>16</v>
      </c>
      <c r="H74" s="40" t="s">
        <v>17</v>
      </c>
      <c r="I74" s="40" t="s">
        <v>18</v>
      </c>
      <c r="J74" s="40" t="s">
        <v>17</v>
      </c>
      <c r="K74" s="40" t="s">
        <v>19</v>
      </c>
      <c r="L74" s="40" t="s">
        <v>19</v>
      </c>
      <c r="M74" s="40" t="s">
        <v>18</v>
      </c>
      <c r="N74" s="40" t="s">
        <v>20</v>
      </c>
      <c r="O74" s="40" t="s">
        <v>21</v>
      </c>
      <c r="P74" s="40" t="s">
        <v>22</v>
      </c>
      <c r="Q74" s="40" t="s">
        <v>23</v>
      </c>
      <c r="R74" s="719"/>
      <c r="S74" s="718"/>
      <c r="T74" s="718"/>
      <c r="U74" s="694"/>
      <c r="V74" s="694"/>
    </row>
    <row r="75" spans="2:22" ht="72" customHeight="1" x14ac:dyDescent="0.25">
      <c r="B75" s="729" t="s">
        <v>252</v>
      </c>
      <c r="C75" s="710" t="s">
        <v>253</v>
      </c>
      <c r="D75" s="719"/>
      <c r="E75" s="40" t="s">
        <v>254</v>
      </c>
      <c r="F75" s="40"/>
      <c r="G75" s="40"/>
      <c r="H75" s="40"/>
      <c r="I75" s="40"/>
      <c r="J75" s="40"/>
      <c r="K75" s="40"/>
      <c r="L75" s="40"/>
      <c r="M75" s="40"/>
      <c r="N75" s="40"/>
      <c r="O75" s="40"/>
      <c r="P75" s="49"/>
      <c r="Q75" s="40"/>
      <c r="R75" s="710" t="s">
        <v>229</v>
      </c>
      <c r="S75" s="702" t="s">
        <v>194</v>
      </c>
      <c r="T75" s="730" t="s">
        <v>255</v>
      </c>
      <c r="U75" s="27"/>
      <c r="V75" s="27" t="s">
        <v>256</v>
      </c>
    </row>
    <row r="76" spans="2:22" ht="50.1" customHeight="1" x14ac:dyDescent="0.25">
      <c r="B76" s="729"/>
      <c r="C76" s="710"/>
      <c r="D76" s="719"/>
      <c r="E76" s="40" t="s">
        <v>257</v>
      </c>
      <c r="F76" s="51"/>
      <c r="G76" s="51"/>
      <c r="H76" s="51"/>
      <c r="I76" s="51"/>
      <c r="J76" s="51"/>
      <c r="K76" s="51"/>
      <c r="L76" s="51"/>
      <c r="M76" s="51"/>
      <c r="N76" s="51"/>
      <c r="O76" s="51"/>
      <c r="P76" s="51"/>
      <c r="Q76" s="49"/>
      <c r="R76" s="710"/>
      <c r="S76" s="702"/>
      <c r="T76" s="730"/>
      <c r="U76" s="27"/>
      <c r="V76" s="27"/>
    </row>
    <row r="77" spans="2:22" ht="39.950000000000003" customHeight="1" x14ac:dyDescent="0.25">
      <c r="B77" s="729" t="s">
        <v>258</v>
      </c>
      <c r="C77" s="710" t="s">
        <v>259</v>
      </c>
      <c r="D77" s="710" t="s">
        <v>260</v>
      </c>
      <c r="E77" s="40" t="s">
        <v>261</v>
      </c>
      <c r="F77" s="41"/>
      <c r="G77" s="41"/>
      <c r="H77" s="51"/>
      <c r="I77" s="51"/>
      <c r="J77" s="51"/>
      <c r="K77" s="51"/>
      <c r="L77" s="51"/>
      <c r="M77" s="51"/>
      <c r="N77" s="51"/>
      <c r="O77" s="51"/>
      <c r="P77" s="51"/>
      <c r="Q77" s="51"/>
      <c r="R77" s="710" t="s">
        <v>229</v>
      </c>
      <c r="S77" s="734" t="s">
        <v>194</v>
      </c>
      <c r="T77" s="710"/>
      <c r="U77" s="27" t="s">
        <v>262</v>
      </c>
      <c r="V77" s="27"/>
    </row>
    <row r="78" spans="2:22" ht="39.950000000000003" customHeight="1" x14ac:dyDescent="0.25">
      <c r="B78" s="729"/>
      <c r="C78" s="710"/>
      <c r="D78" s="710"/>
      <c r="E78" s="40" t="s">
        <v>263</v>
      </c>
      <c r="F78" s="51"/>
      <c r="G78" s="51"/>
      <c r="H78" s="41"/>
      <c r="I78" s="51"/>
      <c r="J78" s="51"/>
      <c r="K78" s="51"/>
      <c r="L78" s="51"/>
      <c r="M78" s="51"/>
      <c r="N78" s="51"/>
      <c r="O78" s="51"/>
      <c r="P78" s="51"/>
      <c r="Q78" s="51"/>
      <c r="R78" s="710"/>
      <c r="S78" s="710"/>
      <c r="T78" s="710"/>
      <c r="U78" s="731" t="s">
        <v>264</v>
      </c>
      <c r="V78" s="27"/>
    </row>
    <row r="79" spans="2:22" ht="39.950000000000003" customHeight="1" x14ac:dyDescent="0.25">
      <c r="B79" s="729"/>
      <c r="C79" s="710"/>
      <c r="D79" s="710"/>
      <c r="E79" s="40" t="s">
        <v>265</v>
      </c>
      <c r="F79" s="51"/>
      <c r="G79" s="51"/>
      <c r="H79" s="41"/>
      <c r="I79" s="51"/>
      <c r="J79" s="51"/>
      <c r="K79" s="51"/>
      <c r="L79" s="51"/>
      <c r="M79" s="51"/>
      <c r="N79" s="51"/>
      <c r="O79" s="51"/>
      <c r="P79" s="51"/>
      <c r="Q79" s="51"/>
      <c r="R79" s="710"/>
      <c r="S79" s="710"/>
      <c r="T79" s="710"/>
      <c r="U79" s="732"/>
      <c r="V79" s="27"/>
    </row>
    <row r="80" spans="2:22" ht="39.950000000000003" customHeight="1" x14ac:dyDescent="0.25">
      <c r="B80" s="729"/>
      <c r="C80" s="710"/>
      <c r="D80" s="710"/>
      <c r="E80" s="40" t="s">
        <v>266</v>
      </c>
      <c r="F80" s="51"/>
      <c r="G80" s="51"/>
      <c r="H80" s="51"/>
      <c r="I80" s="41"/>
      <c r="J80" s="51"/>
      <c r="K80" s="51"/>
      <c r="L80" s="51"/>
      <c r="M80" s="51"/>
      <c r="N80" s="51"/>
      <c r="O80" s="51"/>
      <c r="P80" s="51"/>
      <c r="Q80" s="51"/>
      <c r="R80" s="710"/>
      <c r="S80" s="710"/>
      <c r="T80" s="710"/>
      <c r="U80" s="733"/>
      <c r="V80" s="27"/>
    </row>
    <row r="81" spans="2:22" ht="39.950000000000003" customHeight="1" x14ac:dyDescent="0.25">
      <c r="B81" s="727" t="s">
        <v>267</v>
      </c>
      <c r="C81" s="710" t="s">
        <v>268</v>
      </c>
      <c r="D81" s="710" t="s">
        <v>269</v>
      </c>
      <c r="E81" s="40" t="s">
        <v>270</v>
      </c>
      <c r="F81" s="43"/>
      <c r="G81" s="43"/>
      <c r="H81" s="43"/>
      <c r="I81" s="43"/>
      <c r="J81" s="43"/>
      <c r="K81" s="43"/>
      <c r="L81" s="43"/>
      <c r="M81" s="41"/>
      <c r="N81" s="41"/>
      <c r="O81" s="43"/>
      <c r="P81" s="43"/>
      <c r="Q81" s="43"/>
      <c r="R81" s="702" t="s">
        <v>229</v>
      </c>
      <c r="S81" s="728" t="s">
        <v>194</v>
      </c>
      <c r="T81" s="710" t="s">
        <v>255</v>
      </c>
      <c r="U81" s="27"/>
      <c r="V81" s="27"/>
    </row>
    <row r="82" spans="2:22" ht="54.75" customHeight="1" x14ac:dyDescent="0.25">
      <c r="B82" s="727"/>
      <c r="C82" s="710"/>
      <c r="D82" s="710"/>
      <c r="E82" s="40" t="s">
        <v>271</v>
      </c>
      <c r="F82" s="40"/>
      <c r="G82" s="40"/>
      <c r="H82" s="40"/>
      <c r="I82" s="40"/>
      <c r="J82" s="40"/>
      <c r="K82" s="40"/>
      <c r="L82" s="40"/>
      <c r="M82" s="40"/>
      <c r="N82" s="52"/>
      <c r="O82" s="52"/>
      <c r="P82" s="52"/>
      <c r="Q82" s="40"/>
      <c r="R82" s="702"/>
      <c r="S82" s="702"/>
      <c r="T82" s="710"/>
      <c r="U82" s="27"/>
      <c r="V82" s="27"/>
    </row>
    <row r="83" spans="2:22" ht="30.75" customHeight="1" x14ac:dyDescent="0.25">
      <c r="B83" s="727"/>
      <c r="C83" s="710"/>
      <c r="D83" s="710"/>
      <c r="E83" s="40" t="s">
        <v>272</v>
      </c>
      <c r="F83" s="40"/>
      <c r="G83" s="40"/>
      <c r="H83" s="40"/>
      <c r="I83" s="40"/>
      <c r="J83" s="40"/>
      <c r="K83" s="40"/>
      <c r="L83" s="40"/>
      <c r="M83" s="40"/>
      <c r="N83" s="40"/>
      <c r="O83" s="40"/>
      <c r="P83" s="40"/>
      <c r="Q83" s="52"/>
      <c r="R83" s="702"/>
      <c r="S83" s="702"/>
      <c r="T83" s="710"/>
      <c r="U83" s="27"/>
      <c r="V83" s="27"/>
    </row>
    <row r="84" spans="2:22" ht="39.950000000000003" customHeight="1" x14ac:dyDescent="0.25">
      <c r="B84" s="712" t="s">
        <v>222</v>
      </c>
      <c r="C84" s="713"/>
      <c r="D84" s="713"/>
      <c r="E84" s="713"/>
      <c r="F84" s="713"/>
      <c r="G84" s="713"/>
      <c r="H84" s="713"/>
      <c r="I84" s="713"/>
      <c r="J84" s="713"/>
      <c r="K84" s="713"/>
      <c r="L84" s="713"/>
      <c r="M84" s="713"/>
      <c r="N84" s="713"/>
      <c r="O84" s="713"/>
      <c r="P84" s="713"/>
      <c r="Q84" s="713"/>
      <c r="R84" s="713"/>
      <c r="S84" s="713"/>
      <c r="T84" s="713"/>
      <c r="U84" s="713"/>
      <c r="V84" s="714"/>
    </row>
    <row r="85" spans="2:22" ht="39.950000000000003" customHeight="1" x14ac:dyDescent="0.25">
      <c r="B85" s="724" t="s">
        <v>273</v>
      </c>
      <c r="C85" s="725"/>
      <c r="D85" s="725"/>
      <c r="E85" s="725"/>
      <c r="F85" s="725"/>
      <c r="G85" s="725"/>
      <c r="H85" s="725"/>
      <c r="I85" s="725"/>
      <c r="J85" s="725"/>
      <c r="K85" s="725"/>
      <c r="L85" s="725"/>
      <c r="M85" s="725"/>
      <c r="N85" s="725"/>
      <c r="O85" s="725"/>
      <c r="P85" s="725"/>
      <c r="Q85" s="725"/>
      <c r="R85" s="725"/>
      <c r="S85" s="725"/>
      <c r="T85" s="725"/>
      <c r="U85" s="725"/>
      <c r="V85" s="726"/>
    </row>
    <row r="86" spans="2:22" ht="24.95" customHeight="1" x14ac:dyDescent="0.25">
      <c r="B86" s="718" t="s">
        <v>7</v>
      </c>
      <c r="C86" s="718" t="s">
        <v>8</v>
      </c>
      <c r="D86" s="718" t="s">
        <v>224</v>
      </c>
      <c r="E86" s="718" t="s">
        <v>10</v>
      </c>
      <c r="F86" s="50"/>
      <c r="G86" s="50"/>
      <c r="H86" s="50"/>
      <c r="I86" s="50"/>
      <c r="J86" s="50"/>
      <c r="K86" s="50"/>
      <c r="L86" s="50"/>
      <c r="M86" s="50"/>
      <c r="N86" s="50"/>
      <c r="O86" s="50"/>
      <c r="P86" s="50"/>
      <c r="Q86" s="50"/>
      <c r="R86" s="718" t="s">
        <v>100</v>
      </c>
      <c r="S86" s="718" t="s">
        <v>101</v>
      </c>
      <c r="T86" s="718" t="s">
        <v>14</v>
      </c>
      <c r="U86" s="693" t="s">
        <v>102</v>
      </c>
      <c r="V86" s="693" t="s">
        <v>103</v>
      </c>
    </row>
    <row r="87" spans="2:22" ht="24.95" customHeight="1" x14ac:dyDescent="0.25">
      <c r="B87" s="719"/>
      <c r="C87" s="719"/>
      <c r="D87" s="719"/>
      <c r="E87" s="718"/>
      <c r="F87" s="727">
        <v>2016</v>
      </c>
      <c r="G87" s="727"/>
      <c r="H87" s="727"/>
      <c r="I87" s="727"/>
      <c r="J87" s="727"/>
      <c r="K87" s="727"/>
      <c r="L87" s="727"/>
      <c r="M87" s="727"/>
      <c r="N87" s="727"/>
      <c r="O87" s="727"/>
      <c r="P87" s="727"/>
      <c r="Q87" s="727"/>
      <c r="R87" s="719"/>
      <c r="S87" s="718"/>
      <c r="T87" s="718"/>
      <c r="U87" s="723"/>
      <c r="V87" s="723"/>
    </row>
    <row r="88" spans="2:22" ht="24.95" customHeight="1" x14ac:dyDescent="0.25">
      <c r="B88" s="719"/>
      <c r="C88" s="719"/>
      <c r="D88" s="719"/>
      <c r="E88" s="718"/>
      <c r="F88" s="40" t="s">
        <v>15</v>
      </c>
      <c r="G88" s="40" t="s">
        <v>16</v>
      </c>
      <c r="H88" s="40" t="s">
        <v>17</v>
      </c>
      <c r="I88" s="40" t="s">
        <v>18</v>
      </c>
      <c r="J88" s="40" t="s">
        <v>17</v>
      </c>
      <c r="K88" s="40" t="s">
        <v>19</v>
      </c>
      <c r="L88" s="40" t="s">
        <v>19</v>
      </c>
      <c r="M88" s="40" t="s">
        <v>18</v>
      </c>
      <c r="N88" s="40" t="s">
        <v>20</v>
      </c>
      <c r="O88" s="40" t="s">
        <v>21</v>
      </c>
      <c r="P88" s="40" t="s">
        <v>22</v>
      </c>
      <c r="Q88" s="40" t="s">
        <v>23</v>
      </c>
      <c r="R88" s="719"/>
      <c r="S88" s="718"/>
      <c r="T88" s="718"/>
      <c r="U88" s="694"/>
      <c r="V88" s="694"/>
    </row>
    <row r="89" spans="2:22" ht="63.75" x14ac:dyDescent="0.25">
      <c r="B89" s="53" t="s">
        <v>274</v>
      </c>
      <c r="C89" s="17" t="s">
        <v>275</v>
      </c>
      <c r="D89" s="17" t="s">
        <v>276</v>
      </c>
      <c r="E89" s="40" t="s">
        <v>277</v>
      </c>
      <c r="F89" s="52"/>
      <c r="G89" s="40"/>
      <c r="H89" s="40"/>
      <c r="I89" s="40"/>
      <c r="J89" s="40"/>
      <c r="K89" s="40"/>
      <c r="L89" s="40"/>
      <c r="M89" s="40"/>
      <c r="N89" s="40"/>
      <c r="O89" s="40"/>
      <c r="P89" s="40"/>
      <c r="Q89" s="40"/>
      <c r="R89" s="54" t="s">
        <v>278</v>
      </c>
      <c r="S89" s="46" t="s">
        <v>194</v>
      </c>
      <c r="T89" s="55"/>
      <c r="U89" s="27" t="s">
        <v>279</v>
      </c>
      <c r="V89" s="27"/>
    </row>
    <row r="90" spans="2:22" ht="39.950000000000003" customHeight="1" x14ac:dyDescent="0.25">
      <c r="B90" s="727" t="s">
        <v>280</v>
      </c>
      <c r="C90" s="710" t="s">
        <v>281</v>
      </c>
      <c r="D90" s="710" t="s">
        <v>282</v>
      </c>
      <c r="E90" s="40" t="s">
        <v>283</v>
      </c>
      <c r="F90" s="43"/>
      <c r="G90" s="41"/>
      <c r="H90" s="43"/>
      <c r="I90" s="43"/>
      <c r="J90" s="43"/>
      <c r="K90" s="43"/>
      <c r="L90" s="43"/>
      <c r="M90" s="43"/>
      <c r="N90" s="43"/>
      <c r="O90" s="43"/>
      <c r="P90" s="43"/>
      <c r="Q90" s="43"/>
      <c r="R90" s="702" t="s">
        <v>229</v>
      </c>
      <c r="S90" s="728" t="s">
        <v>194</v>
      </c>
      <c r="T90" s="710" t="s">
        <v>230</v>
      </c>
      <c r="U90" s="27" t="s">
        <v>284</v>
      </c>
      <c r="V90" s="27"/>
    </row>
    <row r="91" spans="2:22" ht="39.950000000000003" customHeight="1" x14ac:dyDescent="0.25">
      <c r="B91" s="727"/>
      <c r="C91" s="710"/>
      <c r="D91" s="710"/>
      <c r="E91" s="40" t="s">
        <v>285</v>
      </c>
      <c r="F91" s="40"/>
      <c r="G91" s="40"/>
      <c r="H91" s="40"/>
      <c r="I91" s="40"/>
      <c r="J91" s="52"/>
      <c r="K91" s="40"/>
      <c r="L91" s="40"/>
      <c r="M91" s="43"/>
      <c r="N91" s="43"/>
      <c r="O91" s="43"/>
      <c r="P91" s="43"/>
      <c r="Q91" s="43"/>
      <c r="R91" s="702"/>
      <c r="S91" s="702"/>
      <c r="T91" s="710"/>
      <c r="U91" s="27" t="s">
        <v>284</v>
      </c>
      <c r="V91" s="27"/>
    </row>
    <row r="92" spans="2:22" ht="39.950000000000003" customHeight="1" x14ac:dyDescent="0.25">
      <c r="B92" s="727"/>
      <c r="C92" s="710"/>
      <c r="D92" s="710"/>
      <c r="E92" s="40" t="s">
        <v>286</v>
      </c>
      <c r="F92" s="40"/>
      <c r="G92" s="40"/>
      <c r="H92" s="40"/>
      <c r="I92" s="40"/>
      <c r="J92" s="40"/>
      <c r="K92" s="40"/>
      <c r="L92" s="40"/>
      <c r="M92" s="41"/>
      <c r="N92" s="43"/>
      <c r="O92" s="43"/>
      <c r="P92" s="43"/>
      <c r="Q92" s="43"/>
      <c r="R92" s="702"/>
      <c r="S92" s="702"/>
      <c r="T92" s="710"/>
      <c r="U92" s="27" t="s">
        <v>287</v>
      </c>
      <c r="V92" s="27" t="s">
        <v>288</v>
      </c>
    </row>
    <row r="93" spans="2:22" ht="39.950000000000003" customHeight="1" x14ac:dyDescent="0.25">
      <c r="B93" s="727"/>
      <c r="C93" s="710"/>
      <c r="D93" s="710"/>
      <c r="E93" s="31" t="s">
        <v>289</v>
      </c>
      <c r="F93" s="40"/>
      <c r="G93" s="40"/>
      <c r="H93" s="40"/>
      <c r="I93" s="40"/>
      <c r="J93" s="40"/>
      <c r="K93" s="40"/>
      <c r="L93" s="40"/>
      <c r="M93" s="43"/>
      <c r="N93" s="43"/>
      <c r="O93" s="43"/>
      <c r="P93" s="41"/>
      <c r="Q93" s="43"/>
      <c r="R93" s="702"/>
      <c r="S93" s="702"/>
      <c r="T93" s="710"/>
      <c r="U93" s="27"/>
      <c r="V93" s="27"/>
    </row>
  </sheetData>
  <mergeCells count="224">
    <mergeCell ref="V86:V88"/>
    <mergeCell ref="F87:Q87"/>
    <mergeCell ref="B90:B93"/>
    <mergeCell ref="C90:C93"/>
    <mergeCell ref="D90:D93"/>
    <mergeCell ref="R90:R93"/>
    <mergeCell ref="S90:S93"/>
    <mergeCell ref="T90:T93"/>
    <mergeCell ref="B84:V84"/>
    <mergeCell ref="B85:V85"/>
    <mergeCell ref="B86:B88"/>
    <mergeCell ref="C86:C88"/>
    <mergeCell ref="D86:D88"/>
    <mergeCell ref="E86:E88"/>
    <mergeCell ref="R86:R88"/>
    <mergeCell ref="S86:S88"/>
    <mergeCell ref="T86:T88"/>
    <mergeCell ref="U86:U88"/>
    <mergeCell ref="U78:U80"/>
    <mergeCell ref="B81:B83"/>
    <mergeCell ref="C81:C83"/>
    <mergeCell ref="D81:D83"/>
    <mergeCell ref="R81:R83"/>
    <mergeCell ref="S81:S83"/>
    <mergeCell ref="T81:T83"/>
    <mergeCell ref="B77:B80"/>
    <mergeCell ref="C77:C80"/>
    <mergeCell ref="D77:D80"/>
    <mergeCell ref="R77:R80"/>
    <mergeCell ref="S77:S80"/>
    <mergeCell ref="T77:T80"/>
    <mergeCell ref="V72:V74"/>
    <mergeCell ref="F73:Q73"/>
    <mergeCell ref="B75:B76"/>
    <mergeCell ref="C75:C76"/>
    <mergeCell ref="D75:D76"/>
    <mergeCell ref="R75:R76"/>
    <mergeCell ref="S75:S76"/>
    <mergeCell ref="T75:T76"/>
    <mergeCell ref="B70:V70"/>
    <mergeCell ref="B71:V71"/>
    <mergeCell ref="B72:B74"/>
    <mergeCell ref="C72:C74"/>
    <mergeCell ref="D72:D74"/>
    <mergeCell ref="E72:E74"/>
    <mergeCell ref="R72:R74"/>
    <mergeCell ref="S72:S74"/>
    <mergeCell ref="T72:T74"/>
    <mergeCell ref="U72:U74"/>
    <mergeCell ref="M60:M61"/>
    <mergeCell ref="B60:B61"/>
    <mergeCell ref="C60:C61"/>
    <mergeCell ref="U64:U66"/>
    <mergeCell ref="V64:V66"/>
    <mergeCell ref="F65:Q65"/>
    <mergeCell ref="B67:B69"/>
    <mergeCell ref="C67:C69"/>
    <mergeCell ref="D67:D69"/>
    <mergeCell ref="R67:R69"/>
    <mergeCell ref="S67:S69"/>
    <mergeCell ref="T67:T69"/>
    <mergeCell ref="B62:V62"/>
    <mergeCell ref="B63:V63"/>
    <mergeCell ref="B64:B66"/>
    <mergeCell ref="C64:C66"/>
    <mergeCell ref="D64:D66"/>
    <mergeCell ref="E64:E66"/>
    <mergeCell ref="R64:R66"/>
    <mergeCell ref="S64:S66"/>
    <mergeCell ref="T64:T66"/>
    <mergeCell ref="U55:U57"/>
    <mergeCell ref="V55:V57"/>
    <mergeCell ref="F56:Q56"/>
    <mergeCell ref="D60:D61"/>
    <mergeCell ref="E60:E61"/>
    <mergeCell ref="F60:F61"/>
    <mergeCell ref="G60:G61"/>
    <mergeCell ref="O58:O59"/>
    <mergeCell ref="P58:P59"/>
    <mergeCell ref="Q58:Q59"/>
    <mergeCell ref="R58:R59"/>
    <mergeCell ref="S58:S59"/>
    <mergeCell ref="T60:T61"/>
    <mergeCell ref="N60:N61"/>
    <mergeCell ref="O60:O61"/>
    <mergeCell ref="P60:P61"/>
    <mergeCell ref="Q60:Q61"/>
    <mergeCell ref="R60:R61"/>
    <mergeCell ref="S60:S61"/>
    <mergeCell ref="H60:H61"/>
    <mergeCell ref="I60:I61"/>
    <mergeCell ref="J60:J61"/>
    <mergeCell ref="K60:K61"/>
    <mergeCell ref="L60:L61"/>
    <mergeCell ref="B58:B59"/>
    <mergeCell ref="C58:C59"/>
    <mergeCell ref="D58:D59"/>
    <mergeCell ref="E58:E59"/>
    <mergeCell ref="F58:F59"/>
    <mergeCell ref="G58:G59"/>
    <mergeCell ref="H58:H59"/>
    <mergeCell ref="B53:V53"/>
    <mergeCell ref="B54:V54"/>
    <mergeCell ref="B55:B57"/>
    <mergeCell ref="C55:C57"/>
    <mergeCell ref="D55:D57"/>
    <mergeCell ref="E55:E57"/>
    <mergeCell ref="F55:Q55"/>
    <mergeCell ref="R55:R57"/>
    <mergeCell ref="S55:S57"/>
    <mergeCell ref="T55:T57"/>
    <mergeCell ref="T58:T59"/>
    <mergeCell ref="I58:I59"/>
    <mergeCell ref="J58:J59"/>
    <mergeCell ref="K58:K59"/>
    <mergeCell ref="L58:L59"/>
    <mergeCell ref="M58:M59"/>
    <mergeCell ref="N58:N59"/>
    <mergeCell ref="U46:U47"/>
    <mergeCell ref="V46:V47"/>
    <mergeCell ref="B48:B51"/>
    <mergeCell ref="C48:C51"/>
    <mergeCell ref="D48:D50"/>
    <mergeCell ref="R48:R51"/>
    <mergeCell ref="S48:S51"/>
    <mergeCell ref="T48:T51"/>
    <mergeCell ref="B44:V44"/>
    <mergeCell ref="B45:V45"/>
    <mergeCell ref="B46:B47"/>
    <mergeCell ref="C46:C47"/>
    <mergeCell ref="D46:D47"/>
    <mergeCell ref="E46:E47"/>
    <mergeCell ref="F46:Q46"/>
    <mergeCell ref="R46:R47"/>
    <mergeCell ref="S46:S47"/>
    <mergeCell ref="T46:T47"/>
    <mergeCell ref="B28:B30"/>
    <mergeCell ref="C28:C29"/>
    <mergeCell ref="D28:D29"/>
    <mergeCell ref="E28:E29"/>
    <mergeCell ref="R28:R30"/>
    <mergeCell ref="S28:S30"/>
    <mergeCell ref="T28:T30"/>
    <mergeCell ref="B35:B43"/>
    <mergeCell ref="C36:C43"/>
    <mergeCell ref="D36:D40"/>
    <mergeCell ref="R36:R40"/>
    <mergeCell ref="S36:S40"/>
    <mergeCell ref="T36:T40"/>
    <mergeCell ref="B31:V31"/>
    <mergeCell ref="B32:V32"/>
    <mergeCell ref="B33:B34"/>
    <mergeCell ref="C33:C34"/>
    <mergeCell ref="D33:D34"/>
    <mergeCell ref="E33:E34"/>
    <mergeCell ref="F33:Q33"/>
    <mergeCell ref="R33:R34"/>
    <mergeCell ref="S33:S34"/>
    <mergeCell ref="T33:T34"/>
    <mergeCell ref="B24:V24"/>
    <mergeCell ref="B25:V25"/>
    <mergeCell ref="B26:B27"/>
    <mergeCell ref="C26:C27"/>
    <mergeCell ref="D26:D27"/>
    <mergeCell ref="E26:E27"/>
    <mergeCell ref="F26:Q26"/>
    <mergeCell ref="R26:R27"/>
    <mergeCell ref="S26:S27"/>
    <mergeCell ref="T26:T27"/>
    <mergeCell ref="U26:U27"/>
    <mergeCell ref="V26:V27"/>
    <mergeCell ref="B15:B17"/>
    <mergeCell ref="R15:R17"/>
    <mergeCell ref="S15:S17"/>
    <mergeCell ref="T15:T17"/>
    <mergeCell ref="C16:C17"/>
    <mergeCell ref="D16:D17"/>
    <mergeCell ref="E16:E17"/>
    <mergeCell ref="U16:U17"/>
    <mergeCell ref="B18:B23"/>
    <mergeCell ref="C18:C21"/>
    <mergeCell ref="D18:D21"/>
    <mergeCell ref="R18:R21"/>
    <mergeCell ref="S18:S23"/>
    <mergeCell ref="T18:T21"/>
    <mergeCell ref="C22:C23"/>
    <mergeCell ref="D22:D23"/>
    <mergeCell ref="R22:R23"/>
    <mergeCell ref="T22:T23"/>
    <mergeCell ref="B12:V12"/>
    <mergeCell ref="B13:B14"/>
    <mergeCell ref="C13:C14"/>
    <mergeCell ref="D13:D14"/>
    <mergeCell ref="E13:E14"/>
    <mergeCell ref="F13:Q13"/>
    <mergeCell ref="R13:R14"/>
    <mergeCell ref="S13:S14"/>
    <mergeCell ref="T13:T14"/>
    <mergeCell ref="U13:U14"/>
    <mergeCell ref="V13:V14"/>
    <mergeCell ref="B9:B10"/>
    <mergeCell ref="E9:E10"/>
    <mergeCell ref="R9:R10"/>
    <mergeCell ref="S9:S10"/>
    <mergeCell ref="T9:T10"/>
    <mergeCell ref="B11:V11"/>
    <mergeCell ref="T4:T5"/>
    <mergeCell ref="U4:U5"/>
    <mergeCell ref="V4:V5"/>
    <mergeCell ref="B6:B8"/>
    <mergeCell ref="E6:E8"/>
    <mergeCell ref="R6:R8"/>
    <mergeCell ref="S6:S8"/>
    <mergeCell ref="T6:T8"/>
    <mergeCell ref="B1:T1"/>
    <mergeCell ref="B2:V2"/>
    <mergeCell ref="B3:V3"/>
    <mergeCell ref="B4:B5"/>
    <mergeCell ref="C4:C5"/>
    <mergeCell ref="D4:D5"/>
    <mergeCell ref="E4:E5"/>
    <mergeCell ref="F4:Q4"/>
    <mergeCell ref="R4:R5"/>
    <mergeCell ref="S4:S5"/>
  </mergeCells>
  <printOptions horizontalCentered="1" verticalCentered="1"/>
  <pageMargins left="0.31496062992125984" right="0.23622047244094491" top="0.74803149606299213" bottom="0.74803149606299213" header="0" footer="0"/>
  <pageSetup paperSize="3" scale="63" orientation="landscape" r:id="rId1"/>
  <headerFooter alignWithMargins="0"/>
  <rowBreaks count="4" manualBreakCount="4">
    <brk id="17" max="21" man="1"/>
    <brk id="30" max="21" man="1"/>
    <brk id="52" max="21" man="1"/>
    <brk id="6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AEGEM</vt:lpstr>
      <vt:lpstr>SIM</vt:lpstr>
      <vt:lpstr>SPI</vt:lpstr>
      <vt:lpstr>SDES</vt:lpstr>
      <vt:lpstr>UNIDA JURIDICA</vt:lpstr>
      <vt:lpstr>SCDU</vt:lpstr>
      <vt:lpstr>UFI_ADMON_INF</vt:lpstr>
      <vt:lpstr>AEGEM!Área_de_impresión</vt:lpstr>
      <vt:lpstr>SDES!Área_de_impresión</vt:lpstr>
      <vt:lpstr>SIM!Área_de_impresión</vt:lpstr>
      <vt:lpstr>SPI!Área_de_impresión</vt:lpstr>
      <vt:lpstr>UFI_ADMON_INF!Área_de_impresión</vt:lpstr>
      <vt:lpstr>'UNIDA JURIDICA'!Área_de_impresión</vt:lpstr>
      <vt:lpstr>SCDU!Títulos_a_imprimir</vt:lpstr>
      <vt:lpstr>SDES!Títulos_a_imprimir</vt:lpstr>
      <vt:lpstr>SIM!Títulos_a_imprimir</vt:lpstr>
      <vt:lpstr>SPI!Títulos_a_imprimir</vt:lpstr>
      <vt:lpstr>UFI_ADMON_INF!Títulos_a_imprimir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2017-09-11T14:26:33Z</dcterms:modified>
</cp:coreProperties>
</file>