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6. ORGANIZACIÓN 2021\2. MARCO PRESUPUESTARIO 2021\5. Presupuesto actual 2021\"/>
    </mc:Choice>
  </mc:AlternateContent>
  <bookViews>
    <workbookView xWindow="0" yWindow="0" windowWidth="20490" windowHeight="7455" firstSheet="5" activeTab="11"/>
  </bookViews>
  <sheets>
    <sheet name="enero 2021" sheetId="15" r:id="rId1"/>
    <sheet name="febrero 2021" sheetId="16" r:id="rId2"/>
    <sheet name="marzo 2021" sheetId="17" r:id="rId3"/>
    <sheet name="abril 2021" sheetId="18" r:id="rId4"/>
    <sheet name="mayo 2021" sheetId="19" r:id="rId5"/>
    <sheet name="junio 2021" sheetId="20" r:id="rId6"/>
    <sheet name="julio 2021" sheetId="21" r:id="rId7"/>
    <sheet name="agosto 2021" sheetId="22" r:id="rId8"/>
    <sheet name="sept. 2021" sheetId="23" r:id="rId9"/>
    <sheet name="oct. 2021" sheetId="24" r:id="rId10"/>
    <sheet name="nov. 2022" sheetId="25" r:id="rId11"/>
    <sheet name="dic. 2022" sheetId="26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26" l="1"/>
  <c r="E41" i="25"/>
  <c r="E41" i="24" l="1"/>
  <c r="E41" i="23"/>
  <c r="E41" i="22" l="1"/>
  <c r="E40" i="21"/>
  <c r="E42" i="20" l="1"/>
  <c r="E42" i="19"/>
  <c r="E43" i="18"/>
  <c r="E41" i="17" l="1"/>
  <c r="E42" i="17" s="1"/>
  <c r="E40" i="16"/>
  <c r="E41" i="16" s="1"/>
  <c r="E37" i="15" l="1"/>
</calcChain>
</file>

<file path=xl/sharedStrings.xml><?xml version="1.0" encoding="utf-8"?>
<sst xmlns="http://schemas.openxmlformats.org/spreadsheetml/2006/main" count="951" uniqueCount="73">
  <si>
    <t>MONTO</t>
  </si>
  <si>
    <t>ACREEDOR</t>
  </si>
  <si>
    <t>INTERÉS</t>
  </si>
  <si>
    <t>PLAZO</t>
  </si>
  <si>
    <t>CUOTA MENSUAL</t>
  </si>
  <si>
    <t>SALDO ACTUAL</t>
  </si>
  <si>
    <t>SALDO EN MORA</t>
  </si>
  <si>
    <t>DESTINO</t>
  </si>
  <si>
    <t>CAJA DE CREDITO SAN SEBASTIAN</t>
  </si>
  <si>
    <t>15 AÑOS</t>
  </si>
  <si>
    <t>PROYECTOS</t>
  </si>
  <si>
    <t>CAJA DE CRÈDITO DE ILOBASCO</t>
  </si>
  <si>
    <t xml:space="preserve">PROYECTOS </t>
  </si>
  <si>
    <t>CAJA DE CREDITO SAN PEDRO NONUALCO</t>
  </si>
  <si>
    <t>CAJA DE CRÈDITO DE CIUDAD ARCE</t>
  </si>
  <si>
    <t>CAJA DE CREDITO DE CHALATENANGO</t>
  </si>
  <si>
    <t>CAJA DE CRÈDITO DE  AHUACHAPAN</t>
  </si>
  <si>
    <t>CAJA DE CREDITO DE SAN PEDRO NONUALCO</t>
  </si>
  <si>
    <t xml:space="preserve">15 AÑOS </t>
  </si>
  <si>
    <t>DEUDA CON PROVEEDORES EN TESORERIA MUNICIPAL</t>
  </si>
  <si>
    <t>En dolares de Estados Unidos de America</t>
  </si>
  <si>
    <t>FONDO</t>
  </si>
  <si>
    <t>FODES 75%</t>
  </si>
  <si>
    <t>FONDOS PROPIOS</t>
  </si>
  <si>
    <t>FACTURAS (SERVICIOS BASICOS)</t>
  </si>
  <si>
    <t xml:space="preserve">DEUDA  TOTAL </t>
  </si>
  <si>
    <t xml:space="preserve">CAJA DE CRÈDITO DE SAN JUAN OPICO </t>
  </si>
  <si>
    <t xml:space="preserve">CAJA DE CRÈDITO DE IZALCO </t>
  </si>
  <si>
    <t>CAJA DE CRÈDITO DE LA LIBERTAD</t>
  </si>
  <si>
    <t xml:space="preserve">CAJA DE CRÈDITO DE ACAJUTLA </t>
  </si>
  <si>
    <t xml:space="preserve">CAJA DE CRÈDITO DE NUEVA CONCEPCION </t>
  </si>
  <si>
    <t>FODES 2%</t>
  </si>
  <si>
    <t xml:space="preserve">CAJA DE CRÈDITO DE SANTIAGO NONUALCO </t>
  </si>
  <si>
    <t xml:space="preserve">1 AÑO </t>
  </si>
  <si>
    <t>9..75%</t>
  </si>
  <si>
    <t>SALDOS AL 31-01-2021</t>
  </si>
  <si>
    <t>DEUDA MUNICIPAL  AL 31 DE ENERO 2021</t>
  </si>
  <si>
    <t xml:space="preserve">PARQUE RECREATIVO </t>
  </si>
  <si>
    <t>N°</t>
  </si>
  <si>
    <t xml:space="preserve">DEUDA MUNICIPAL  AL 31 DE ENERO 2021                                                               </t>
  </si>
  <si>
    <t xml:space="preserve">DEUDA MUNICIPAL  AL 31 DE ENERO 2021                                      </t>
  </si>
  <si>
    <t>ALCALDIA MUNICIPAL DE SAN PABLO TACACHICO</t>
  </si>
  <si>
    <t>DEUDA MUNICIPAL  AL 28 DE FEBRERO DE 2021</t>
  </si>
  <si>
    <t>SALDOS AL 28-02-2021</t>
  </si>
  <si>
    <t>DEUDA MUNICIPAL  AL 31 DE MARZO DE 2021</t>
  </si>
  <si>
    <t>SALDOS AL 31-03-2021</t>
  </si>
  <si>
    <t>SALDOS AL 30-04-2021</t>
  </si>
  <si>
    <t>DEUDA MUNICIPAL  AL 30 DE ABRIL DE 2021</t>
  </si>
  <si>
    <t>FODES 25%</t>
  </si>
  <si>
    <t xml:space="preserve">FONDOS PROPIOS </t>
  </si>
  <si>
    <t xml:space="preserve">PROYECYO DE AGUA </t>
  </si>
  <si>
    <t>DEUDA MUNICIPAL  AL 31 DE MAYO DE 2021</t>
  </si>
  <si>
    <t>DEUDA MUNICIPAL  AL 31 DE MAYO  DE 2021</t>
  </si>
  <si>
    <t>SALDOS AL 31-05-2021</t>
  </si>
  <si>
    <t>DEUDA MUNICIPAL  AL 30 DE JUNIO DE 2021</t>
  </si>
  <si>
    <t>DEUDA MUNICIPAL  AL 30 DE JUNIO  DE 2021</t>
  </si>
  <si>
    <t>DEUDA MUNICIPAL  AL 31 DE JULIO DE 2021</t>
  </si>
  <si>
    <t>DEUDA MUNICIPAL  AL 31 DE JULIO  DE 2021</t>
  </si>
  <si>
    <t>SALDOS AL 31-07-2021</t>
  </si>
  <si>
    <t>SALDOS AL 30-06-2021</t>
  </si>
  <si>
    <t>DEUDA MUNICIPAL  AL 31 DE AGOSTO  DE 2021</t>
  </si>
  <si>
    <t>SALDOS AL 31-08-2021</t>
  </si>
  <si>
    <t>SALDOS AL 310-09-2021</t>
  </si>
  <si>
    <t>DEUDA MUNICIPAL  AL 30 DE SEPTIEMBRE  DE 2021</t>
  </si>
  <si>
    <t>DEUDA MUNICIPAL  AL 31 DE OCTUBRE  DE 2021</t>
  </si>
  <si>
    <t>SALDOS AL 31-10-2021</t>
  </si>
  <si>
    <t>PROYECTO PUENTE HAMACA</t>
  </si>
  <si>
    <t>SALDOS AL 30-11-2021</t>
  </si>
  <si>
    <t>DEUDA MUNICIPAL  AL 31 DE NOVIEMBRE  DE 2021</t>
  </si>
  <si>
    <t>DEUDA MUNICIPAL  AL 30 DE NOVIEMBRE  DE 2021</t>
  </si>
  <si>
    <t>DEUDA MUNICIPAL  AL 31 DE DICIEMBRE  DE 2021</t>
  </si>
  <si>
    <t>DEUDA MUNICIPAL  AL 31 DE DICIEMBRE DE 2021</t>
  </si>
  <si>
    <t>SALDOS AL 31-12-2021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</si>
</sst>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[$$-440A]* #,##0.00_);_([$$-440A]* \(#,##0.00\);_([$$-440A]* &quot;-&quot;??_);_(@_)"/>
    <numFmt numFmtId="167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/>
    <xf numFmtId="166" fontId="0" fillId="0" borderId="0" xfId="1" applyNumberFormat="1" applyFont="1"/>
    <xf numFmtId="166" fontId="0" fillId="0" borderId="0" xfId="0" applyNumberFormat="1"/>
    <xf numFmtId="166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2" fillId="0" borderId="0" xfId="1" applyFont="1" applyFill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2" fillId="0" borderId="0" xfId="1" applyNumberFormat="1" applyFont="1" applyFill="1" applyBorder="1" applyAlignment="1" applyProtection="1">
      <alignment horizontal="left" vertical="center" wrapText="1"/>
      <protection locked="0"/>
    </xf>
    <xf numFmtId="9" fontId="2" fillId="0" borderId="0" xfId="2" applyFont="1" applyFill="1" applyBorder="1" applyAlignment="1" applyProtection="1">
      <alignment horizontal="center" vertical="center" wrapText="1"/>
      <protection locked="0"/>
    </xf>
    <xf numFmtId="0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165" fontId="6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1" xfId="1" applyNumberFormat="1" applyFont="1" applyFill="1" applyBorder="1" applyAlignment="1" applyProtection="1">
      <alignment horizontal="left" vertical="center" wrapText="1"/>
      <protection locked="0"/>
    </xf>
    <xf numFmtId="9" fontId="6" fillId="0" borderId="1" xfId="2" applyFont="1" applyFill="1" applyBorder="1" applyAlignment="1" applyProtection="1">
      <alignment horizontal="center" vertical="center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" applyNumberFormat="1" applyFont="1" applyFill="1" applyBorder="1" applyAlignment="1" applyProtection="1">
      <alignment horizontal="left" vertical="center" wrapText="1"/>
      <protection locked="0"/>
    </xf>
    <xf numFmtId="9" fontId="6" fillId="2" borderId="1" xfId="2" applyFont="1" applyFill="1" applyBorder="1" applyAlignment="1" applyProtection="1">
      <alignment horizontal="center" vertical="center" wrapText="1"/>
      <protection locked="0"/>
    </xf>
    <xf numFmtId="0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165" fontId="2" fillId="0" borderId="0" xfId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167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165" fontId="6" fillId="2" borderId="4" xfId="1" applyFont="1" applyFill="1" applyBorder="1" applyAlignment="1" applyProtection="1">
      <alignment horizontal="left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center" wrapText="1"/>
      <protection locked="0"/>
    </xf>
    <xf numFmtId="167" fontId="6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center" vertical="center" wrapText="1"/>
      <protection locked="0"/>
    </xf>
    <xf numFmtId="166" fontId="6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6" fontId="3" fillId="0" borderId="0" xfId="1" applyNumberFormat="1" applyFont="1"/>
    <xf numFmtId="9" fontId="6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166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center"/>
    </xf>
    <xf numFmtId="165" fontId="6" fillId="0" borderId="0" xfId="1" applyFont="1" applyFill="1" applyBorder="1" applyAlignment="1" applyProtection="1">
      <alignment horizontal="left" vertical="center" wrapText="1"/>
      <protection locked="0"/>
    </xf>
    <xf numFmtId="0" fontId="6" fillId="2" borderId="0" xfId="1" applyNumberFormat="1" applyFont="1" applyFill="1" applyBorder="1" applyAlignment="1" applyProtection="1">
      <alignment horizontal="left" vertical="center" wrapText="1"/>
      <protection locked="0"/>
    </xf>
    <xf numFmtId="167" fontId="6" fillId="2" borderId="0" xfId="2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1" applyNumberFormat="1" applyFont="1" applyFill="1" applyBorder="1" applyAlignment="1" applyProtection="1">
      <alignment horizontal="center" vertical="center" wrapText="1"/>
      <protection locked="0"/>
    </xf>
    <xf numFmtId="166" fontId="6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6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NumberFormat="1" applyFont="1" applyFill="1" applyBorder="1" applyAlignment="1" applyProtection="1">
      <alignment horizontal="left" vertical="center" wrapText="1"/>
      <protection locked="0"/>
    </xf>
    <xf numFmtId="166" fontId="3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6" fontId="3" fillId="0" borderId="0" xfId="1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6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166" fontId="0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1" applyNumberFormat="1" applyFont="1" applyFill="1" applyBorder="1" applyAlignment="1" applyProtection="1">
      <alignment horizontal="left" vertical="center"/>
      <protection locked="0"/>
    </xf>
    <xf numFmtId="9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1" xfId="1" applyNumberFormat="1" applyFont="1" applyFill="1" applyBorder="1" applyAlignment="1" applyProtection="1">
      <alignment horizontal="center" vertical="center"/>
      <protection locked="0"/>
    </xf>
    <xf numFmtId="166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2" borderId="1" xfId="1" applyNumberFormat="1" applyFont="1" applyFill="1" applyBorder="1" applyAlignment="1" applyProtection="1">
      <alignment horizontal="left" vertical="center"/>
      <protection locked="0"/>
    </xf>
    <xf numFmtId="9" fontId="6" fillId="2" borderId="1" xfId="2" applyFont="1" applyFill="1" applyBorder="1" applyAlignment="1" applyProtection="1">
      <alignment horizontal="center" vertical="center"/>
      <protection locked="0"/>
    </xf>
    <xf numFmtId="0" fontId="6" fillId="2" borderId="1" xfId="1" applyNumberFormat="1" applyFont="1" applyFill="1" applyBorder="1" applyAlignment="1" applyProtection="1">
      <alignment horizontal="center" vertical="center"/>
      <protection locked="0"/>
    </xf>
    <xf numFmtId="166" fontId="6" fillId="2" borderId="1" xfId="1" applyNumberFormat="1" applyFont="1" applyFill="1" applyBorder="1" applyAlignment="1" applyProtection="1">
      <alignment horizontal="center" vertical="center"/>
      <protection locked="0"/>
    </xf>
    <xf numFmtId="9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alignment horizontal="center" vertical="center"/>
      <protection locked="0"/>
    </xf>
    <xf numFmtId="166" fontId="6" fillId="0" borderId="0" xfId="1" applyNumberFormat="1" applyFont="1" applyFill="1" applyBorder="1" applyAlignment="1" applyProtection="1">
      <alignment horizontal="center" vertical="center"/>
      <protection locked="0"/>
    </xf>
    <xf numFmtId="167" fontId="6" fillId="2" borderId="1" xfId="2" applyNumberFormat="1" applyFont="1" applyFill="1" applyBorder="1" applyAlignment="1" applyProtection="1">
      <alignment horizontal="center" vertical="center"/>
      <protection locked="0"/>
    </xf>
    <xf numFmtId="166" fontId="6" fillId="2" borderId="4" xfId="1" applyNumberFormat="1" applyFont="1" applyFill="1" applyBorder="1" applyAlignment="1" applyProtection="1">
      <alignment horizontal="center" vertical="center"/>
      <protection locked="0"/>
    </xf>
    <xf numFmtId="0" fontId="6" fillId="2" borderId="4" xfId="1" applyNumberFormat="1" applyFont="1" applyFill="1" applyBorder="1" applyAlignment="1" applyProtection="1">
      <alignment horizontal="left" vertical="center"/>
      <protection locked="0"/>
    </xf>
    <xf numFmtId="167" fontId="6" fillId="2" borderId="4" xfId="2" applyNumberFormat="1" applyFont="1" applyFill="1" applyBorder="1" applyAlignment="1" applyProtection="1">
      <alignment horizontal="center" vertical="center"/>
      <protection locked="0"/>
    </xf>
    <xf numFmtId="0" fontId="6" fillId="2" borderId="4" xfId="1" applyNumberFormat="1" applyFont="1" applyFill="1" applyBorder="1" applyAlignment="1" applyProtection="1">
      <alignment horizontal="center" vertical="center"/>
      <protection locked="0"/>
    </xf>
    <xf numFmtId="165" fontId="6" fillId="0" borderId="1" xfId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165" fontId="6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5" fontId="6" fillId="2" borderId="4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166" fontId="3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10" fillId="0" borderId="1" xfId="1" applyFont="1" applyBorder="1"/>
    <xf numFmtId="165" fontId="10" fillId="2" borderId="1" xfId="1" applyFont="1" applyFill="1" applyBorder="1"/>
    <xf numFmtId="166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8" fillId="4" borderId="5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right" vertical="center"/>
    </xf>
    <xf numFmtId="0" fontId="8" fillId="4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/>
    </xf>
    <xf numFmtId="165" fontId="3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5" fillId="2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65" fontId="3" fillId="0" borderId="6" xfId="1" applyFont="1" applyBorder="1" applyAlignment="1">
      <alignment horizontal="center"/>
    </xf>
    <xf numFmtId="165" fontId="3" fillId="0" borderId="7" xfId="1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5" fillId="2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5" fontId="3" fillId="0" borderId="6" xfId="1" applyFont="1" applyBorder="1" applyAlignment="1">
      <alignment horizontal="center" vertical="center" wrapText="1"/>
    </xf>
    <xf numFmtId="165" fontId="3" fillId="0" borderId="7" xfId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5" fontId="3" fillId="0" borderId="1" xfId="1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5" fontId="3" fillId="0" borderId="4" xfId="1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5" fontId="3" fillId="0" borderId="5" xfId="1" applyFont="1" applyBorder="1" applyAlignment="1">
      <alignment horizontal="left" vertical="center" wrapText="1"/>
    </xf>
    <xf numFmtId="165" fontId="3" fillId="0" borderId="3" xfId="1" applyFont="1" applyBorder="1" applyAlignment="1">
      <alignment horizontal="left" vertical="center" wrapText="1"/>
    </xf>
    <xf numFmtId="165" fontId="3" fillId="0" borderId="1" xfId="1" applyFont="1" applyBorder="1" applyAlignment="1">
      <alignment horizontal="left" vertical="center"/>
    </xf>
    <xf numFmtId="165" fontId="3" fillId="0" borderId="6" xfId="1" applyFont="1" applyBorder="1" applyAlignment="1">
      <alignment horizontal="center" vertical="center"/>
    </xf>
    <xf numFmtId="165" fontId="3" fillId="0" borderId="7" xfId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165" fontId="3" fillId="0" borderId="4" xfId="1" applyFont="1" applyBorder="1" applyAlignment="1">
      <alignment horizontal="left" vertical="center"/>
    </xf>
    <xf numFmtId="165" fontId="3" fillId="0" borderId="5" xfId="1" applyFont="1" applyBorder="1" applyAlignment="1">
      <alignment horizontal="left" vertical="center"/>
    </xf>
    <xf numFmtId="165" fontId="3" fillId="0" borderId="3" xfId="1" applyFont="1" applyBorder="1" applyAlignment="1">
      <alignment horizontal="left" vertical="center"/>
    </xf>
    <xf numFmtId="165" fontId="0" fillId="0" borderId="6" xfId="1" applyFont="1" applyBorder="1" applyAlignment="1">
      <alignment horizontal="center"/>
    </xf>
    <xf numFmtId="165" fontId="0" fillId="0" borderId="7" xfId="1" applyFont="1" applyBorder="1" applyAlignment="1">
      <alignment horizontal="center"/>
    </xf>
    <xf numFmtId="0" fontId="8" fillId="4" borderId="5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5" fontId="3" fillId="0" borderId="4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5" fontId="3" fillId="0" borderId="5" xfId="1" applyFont="1" applyBorder="1" applyAlignment="1">
      <alignment horizontal="center" vertical="center"/>
    </xf>
    <xf numFmtId="165" fontId="3" fillId="0" borderId="3" xfId="1" applyFont="1" applyBorder="1" applyAlignment="1">
      <alignment horizontal="center" vertical="center"/>
    </xf>
    <xf numFmtId="165" fontId="0" fillId="0" borderId="10" xfId="1" applyFont="1" applyBorder="1" applyAlignment="1">
      <alignment horizontal="center"/>
    </xf>
    <xf numFmtId="165" fontId="0" fillId="0" borderId="11" xfId="1" applyFont="1" applyBorder="1" applyAlignment="1">
      <alignment horizontal="center"/>
    </xf>
    <xf numFmtId="165" fontId="0" fillId="0" borderId="12" xfId="1" applyFont="1" applyBorder="1" applyAlignment="1">
      <alignment horizontal="center"/>
    </xf>
    <xf numFmtId="165" fontId="0" fillId="0" borderId="5" xfId="1" applyFont="1" applyBorder="1" applyAlignment="1">
      <alignment horizontal="center"/>
    </xf>
    <xf numFmtId="165" fontId="0" fillId="0" borderId="2" xfId="1" applyFont="1" applyBorder="1" applyAlignment="1">
      <alignment horizontal="center"/>
    </xf>
    <xf numFmtId="165" fontId="0" fillId="0" borderId="3" xfId="1" applyFont="1" applyBorder="1" applyAlignment="1">
      <alignment horizontal="center"/>
    </xf>
    <xf numFmtId="165" fontId="12" fillId="0" borderId="1" xfId="1" applyFont="1" applyBorder="1"/>
    <xf numFmtId="165" fontId="12" fillId="0" borderId="1" xfId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65" fontId="6" fillId="0" borderId="0" xfId="1" applyFont="1" applyFill="1" applyBorder="1" applyAlignment="1" applyProtection="1">
      <alignment horizontal="center" vertical="center" wrapText="1"/>
      <protection locked="0"/>
    </xf>
    <xf numFmtId="165" fontId="6" fillId="0" borderId="1" xfId="1" applyFont="1" applyFill="1" applyBorder="1" applyAlignment="1" applyProtection="1">
      <alignment horizontal="center" vertical="center" wrapText="1"/>
      <protection locked="0"/>
    </xf>
    <xf numFmtId="165" fontId="5" fillId="2" borderId="5" xfId="1" applyFont="1" applyFill="1" applyBorder="1" applyAlignment="1">
      <alignment horizontal="center" vertical="center" wrapText="1"/>
    </xf>
    <xf numFmtId="165" fontId="5" fillId="2" borderId="2" xfId="1" applyFont="1" applyFill="1" applyBorder="1" applyAlignment="1">
      <alignment horizontal="center" vertical="center" wrapText="1"/>
    </xf>
    <xf numFmtId="165" fontId="5" fillId="2" borderId="3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37"/>
  <sheetViews>
    <sheetView workbookViewId="0">
      <selection activeCell="E35" sqref="E35:G35"/>
    </sheetView>
  </sheetViews>
  <sheetFormatPr baseColWidth="10" defaultRowHeight="15" x14ac:dyDescent="0.25"/>
  <cols>
    <col min="1" max="1" width="3.42578125" customWidth="1"/>
    <col min="2" max="2" width="15" customWidth="1"/>
    <col min="3" max="3" width="30.140625" customWidth="1"/>
    <col min="4" max="4" width="10.5703125" customWidth="1"/>
    <col min="5" max="5" width="10.85546875" customWidth="1"/>
    <col min="6" max="6" width="13.140625" customWidth="1"/>
    <col min="7" max="7" width="14.42578125" customWidth="1"/>
    <col min="8" max="8" width="12.28515625" customWidth="1"/>
    <col min="9" max="9" width="12.42578125" customWidth="1"/>
  </cols>
  <sheetData>
    <row r="1" spans="1:12" ht="23.25" customHeight="1" x14ac:dyDescent="0.25">
      <c r="A1" s="91" t="s">
        <v>36</v>
      </c>
      <c r="B1" s="92"/>
      <c r="C1" s="92"/>
      <c r="D1" s="92"/>
      <c r="E1" s="92"/>
      <c r="F1" s="92"/>
      <c r="G1" s="92"/>
      <c r="H1" s="92"/>
      <c r="I1" s="93"/>
    </row>
    <row r="2" spans="1:12" ht="30" customHeight="1" x14ac:dyDescent="0.25">
      <c r="A2" s="22" t="s">
        <v>38</v>
      </c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</row>
    <row r="3" spans="1:12" ht="30" customHeight="1" x14ac:dyDescent="0.25">
      <c r="A3" s="30">
        <v>1</v>
      </c>
      <c r="B3" s="10">
        <v>500000</v>
      </c>
      <c r="C3" s="11" t="s">
        <v>8</v>
      </c>
      <c r="D3" s="12">
        <v>0.11</v>
      </c>
      <c r="E3" s="13" t="s">
        <v>9</v>
      </c>
      <c r="F3" s="14">
        <v>5694.98</v>
      </c>
      <c r="G3" s="15">
        <v>409742.43</v>
      </c>
      <c r="H3" s="14">
        <v>0</v>
      </c>
      <c r="I3" s="13" t="s">
        <v>10</v>
      </c>
    </row>
    <row r="4" spans="1:12" ht="30" customHeight="1" x14ac:dyDescent="0.25">
      <c r="A4" s="30">
        <v>2</v>
      </c>
      <c r="B4" s="10">
        <v>400000</v>
      </c>
      <c r="C4" s="11" t="s">
        <v>11</v>
      </c>
      <c r="D4" s="12">
        <v>0.11</v>
      </c>
      <c r="E4" s="13" t="s">
        <v>9</v>
      </c>
      <c r="F4" s="14">
        <v>4558.3900000000003</v>
      </c>
      <c r="G4" s="15">
        <v>327598.42</v>
      </c>
      <c r="H4" s="14">
        <v>0</v>
      </c>
      <c r="I4" s="13" t="s">
        <v>12</v>
      </c>
    </row>
    <row r="5" spans="1:12" ht="30" customHeight="1" x14ac:dyDescent="0.25">
      <c r="A5" s="30">
        <v>3</v>
      </c>
      <c r="B5" s="10">
        <v>200000</v>
      </c>
      <c r="C5" s="11" t="s">
        <v>13</v>
      </c>
      <c r="D5" s="12">
        <v>0.11</v>
      </c>
      <c r="E5" s="13" t="s">
        <v>9</v>
      </c>
      <c r="F5" s="14">
        <v>2285.19</v>
      </c>
      <c r="G5" s="15">
        <v>163312.04</v>
      </c>
      <c r="H5" s="14">
        <v>0</v>
      </c>
      <c r="I5" s="13" t="s">
        <v>10</v>
      </c>
    </row>
    <row r="6" spans="1:12" ht="30" customHeight="1" x14ac:dyDescent="0.25">
      <c r="A6" s="30">
        <v>4</v>
      </c>
      <c r="B6" s="10">
        <v>200000</v>
      </c>
      <c r="C6" s="11" t="s">
        <v>14</v>
      </c>
      <c r="D6" s="12">
        <v>0.11</v>
      </c>
      <c r="E6" s="13" t="s">
        <v>9</v>
      </c>
      <c r="F6" s="14">
        <v>2285.25</v>
      </c>
      <c r="G6" s="15">
        <v>163308.41</v>
      </c>
      <c r="H6" s="14">
        <v>0</v>
      </c>
      <c r="I6" s="13" t="s">
        <v>10</v>
      </c>
    </row>
    <row r="7" spans="1:12" ht="30" customHeight="1" x14ac:dyDescent="0.25">
      <c r="A7" s="30">
        <v>5</v>
      </c>
      <c r="B7" s="10">
        <v>700000</v>
      </c>
      <c r="C7" s="16" t="s">
        <v>15</v>
      </c>
      <c r="D7" s="17">
        <v>0.1</v>
      </c>
      <c r="E7" s="18" t="s">
        <v>9</v>
      </c>
      <c r="F7" s="15">
        <v>7522.25</v>
      </c>
      <c r="G7" s="15">
        <v>566513.6</v>
      </c>
      <c r="H7" s="14">
        <v>0</v>
      </c>
      <c r="I7" s="13" t="s">
        <v>10</v>
      </c>
      <c r="L7" s="2"/>
    </row>
    <row r="8" spans="1:12" ht="30" customHeight="1" x14ac:dyDescent="0.25">
      <c r="A8" s="30">
        <v>6</v>
      </c>
      <c r="B8" s="10">
        <v>250000</v>
      </c>
      <c r="C8" s="11" t="s">
        <v>16</v>
      </c>
      <c r="D8" s="12">
        <v>0.12</v>
      </c>
      <c r="E8" s="13" t="s">
        <v>9</v>
      </c>
      <c r="F8" s="14">
        <v>3000.42</v>
      </c>
      <c r="G8" s="15">
        <v>217000.93</v>
      </c>
      <c r="H8" s="14">
        <v>0</v>
      </c>
      <c r="I8" s="13" t="s">
        <v>10</v>
      </c>
    </row>
    <row r="9" spans="1:12" ht="30" customHeight="1" x14ac:dyDescent="0.25">
      <c r="A9" s="30">
        <v>7</v>
      </c>
      <c r="B9" s="10">
        <v>250000</v>
      </c>
      <c r="C9" s="11" t="s">
        <v>17</v>
      </c>
      <c r="D9" s="12">
        <v>0.12</v>
      </c>
      <c r="E9" s="13" t="s">
        <v>18</v>
      </c>
      <c r="F9" s="14">
        <v>3000.42</v>
      </c>
      <c r="G9" s="15">
        <v>217831</v>
      </c>
      <c r="H9" s="14">
        <v>0</v>
      </c>
      <c r="I9" s="13" t="s">
        <v>10</v>
      </c>
    </row>
    <row r="10" spans="1:12" x14ac:dyDescent="0.25">
      <c r="A10" s="9"/>
      <c r="B10" s="20"/>
      <c r="C10" s="6"/>
      <c r="D10" s="7"/>
      <c r="E10" s="8"/>
      <c r="F10" s="3"/>
      <c r="G10" s="3"/>
      <c r="H10" s="3"/>
      <c r="I10" s="8"/>
      <c r="J10" s="9"/>
    </row>
    <row r="11" spans="1:12" x14ac:dyDescent="0.25">
      <c r="A11" s="9"/>
      <c r="B11" s="20"/>
      <c r="C11" s="6"/>
      <c r="D11" s="7"/>
      <c r="E11" s="8"/>
      <c r="F11" s="3"/>
      <c r="G11" s="3"/>
      <c r="H11" s="3"/>
      <c r="I11" s="8"/>
      <c r="J11" s="9"/>
    </row>
    <row r="12" spans="1:12" ht="30" customHeight="1" x14ac:dyDescent="0.25">
      <c r="A12" s="94" t="s">
        <v>39</v>
      </c>
      <c r="B12" s="94"/>
      <c r="C12" s="94"/>
      <c r="D12" s="94"/>
      <c r="E12" s="94"/>
      <c r="F12" s="94"/>
      <c r="G12" s="94"/>
      <c r="H12" s="94"/>
      <c r="I12" s="94"/>
      <c r="J12" s="9"/>
    </row>
    <row r="13" spans="1:12" ht="33.75" customHeight="1" x14ac:dyDescent="0.25">
      <c r="A13" s="23" t="s">
        <v>38</v>
      </c>
      <c r="B13" s="23" t="s">
        <v>0</v>
      </c>
      <c r="C13" s="19" t="s">
        <v>1</v>
      </c>
      <c r="D13" s="19" t="s">
        <v>2</v>
      </c>
      <c r="E13" s="19" t="s">
        <v>3</v>
      </c>
      <c r="F13" s="19" t="s">
        <v>4</v>
      </c>
      <c r="G13" s="19" t="s">
        <v>5</v>
      </c>
      <c r="H13" s="19" t="s">
        <v>6</v>
      </c>
      <c r="I13" s="19" t="s">
        <v>7</v>
      </c>
      <c r="J13" s="9"/>
    </row>
    <row r="14" spans="1:12" ht="30" customHeight="1" x14ac:dyDescent="0.25">
      <c r="A14" s="31">
        <v>1</v>
      </c>
      <c r="B14" s="10">
        <v>300000</v>
      </c>
      <c r="C14" s="16" t="s">
        <v>26</v>
      </c>
      <c r="D14" s="24">
        <v>0.105</v>
      </c>
      <c r="E14" s="18" t="s">
        <v>18</v>
      </c>
      <c r="F14" s="15">
        <v>3316.2</v>
      </c>
      <c r="G14" s="15">
        <v>291339.95</v>
      </c>
      <c r="H14" s="14">
        <v>0</v>
      </c>
      <c r="I14" s="18" t="s">
        <v>10</v>
      </c>
    </row>
    <row r="15" spans="1:12" ht="30" customHeight="1" x14ac:dyDescent="0.25">
      <c r="A15" s="31">
        <v>2</v>
      </c>
      <c r="B15" s="10">
        <v>150000</v>
      </c>
      <c r="C15" s="16" t="s">
        <v>27</v>
      </c>
      <c r="D15" s="24">
        <v>0.105</v>
      </c>
      <c r="E15" s="18" t="s">
        <v>18</v>
      </c>
      <c r="F15" s="15">
        <v>1658.1</v>
      </c>
      <c r="G15" s="15">
        <v>145077.38</v>
      </c>
      <c r="H15" s="14">
        <v>0</v>
      </c>
      <c r="I15" s="18" t="s">
        <v>10</v>
      </c>
    </row>
    <row r="16" spans="1:12" ht="30" customHeight="1" x14ac:dyDescent="0.25">
      <c r="A16" s="31">
        <v>3</v>
      </c>
      <c r="B16" s="10">
        <v>200000</v>
      </c>
      <c r="C16" s="16" t="s">
        <v>28</v>
      </c>
      <c r="D16" s="24">
        <v>0.105</v>
      </c>
      <c r="E16" s="18" t="s">
        <v>18</v>
      </c>
      <c r="F16" s="15">
        <v>2210.8000000000002</v>
      </c>
      <c r="G16" s="15">
        <v>194125.22</v>
      </c>
      <c r="H16" s="14">
        <v>0</v>
      </c>
      <c r="I16" s="18" t="s">
        <v>10</v>
      </c>
    </row>
    <row r="17" spans="1:10" ht="30" customHeight="1" x14ac:dyDescent="0.25">
      <c r="A17" s="31">
        <v>4</v>
      </c>
      <c r="B17" s="10">
        <v>300000</v>
      </c>
      <c r="C17" s="16" t="s">
        <v>29</v>
      </c>
      <c r="D17" s="24">
        <v>0.105</v>
      </c>
      <c r="E17" s="18" t="s">
        <v>18</v>
      </c>
      <c r="F17" s="15">
        <v>3316.2</v>
      </c>
      <c r="G17" s="15">
        <v>289901.51</v>
      </c>
      <c r="H17" s="14">
        <v>0</v>
      </c>
      <c r="I17" s="18" t="s">
        <v>10</v>
      </c>
    </row>
    <row r="18" spans="1:10" ht="30" customHeight="1" x14ac:dyDescent="0.25">
      <c r="A18" s="31">
        <v>5</v>
      </c>
      <c r="B18" s="10">
        <v>400000</v>
      </c>
      <c r="C18" s="16" t="s">
        <v>30</v>
      </c>
      <c r="D18" s="24">
        <v>0.105</v>
      </c>
      <c r="E18" s="18" t="s">
        <v>18</v>
      </c>
      <c r="F18" s="15">
        <v>4421.6000000000004</v>
      </c>
      <c r="G18" s="15">
        <v>386983</v>
      </c>
      <c r="H18" s="14">
        <v>0</v>
      </c>
      <c r="I18" s="18" t="s">
        <v>10</v>
      </c>
    </row>
    <row r="19" spans="1:10" ht="25.5" customHeight="1" x14ac:dyDescent="0.25">
      <c r="A19" s="21"/>
      <c r="B19" s="4"/>
      <c r="F19" s="1"/>
      <c r="G19" s="3"/>
      <c r="H19" s="1"/>
    </row>
    <row r="20" spans="1:10" ht="25.5" customHeight="1" x14ac:dyDescent="0.25">
      <c r="A20" s="21"/>
      <c r="B20" s="4"/>
      <c r="F20" s="1"/>
      <c r="G20" s="3"/>
      <c r="H20" s="1"/>
    </row>
    <row r="21" spans="1:10" ht="30" customHeight="1" x14ac:dyDescent="0.25">
      <c r="B21" s="95" t="s">
        <v>40</v>
      </c>
      <c r="C21" s="95"/>
      <c r="D21" s="95"/>
      <c r="E21" s="95"/>
      <c r="F21" s="95"/>
      <c r="G21" s="95"/>
      <c r="H21" s="95"/>
      <c r="I21" s="95"/>
    </row>
    <row r="22" spans="1:10" ht="30" customHeight="1" x14ac:dyDescent="0.25">
      <c r="B22" s="23" t="s">
        <v>0</v>
      </c>
      <c r="C22" s="23" t="s">
        <v>1</v>
      </c>
      <c r="D22" s="19" t="s">
        <v>2</v>
      </c>
      <c r="E22" s="19" t="s">
        <v>3</v>
      </c>
      <c r="F22" s="19" t="s">
        <v>4</v>
      </c>
      <c r="G22" s="19" t="s">
        <v>5</v>
      </c>
      <c r="H22" s="19" t="s">
        <v>6</v>
      </c>
      <c r="I22" s="19" t="s">
        <v>7</v>
      </c>
    </row>
    <row r="23" spans="1:10" ht="30" customHeight="1" x14ac:dyDescent="0.25">
      <c r="B23" s="25">
        <v>710000</v>
      </c>
      <c r="C23" s="26" t="s">
        <v>32</v>
      </c>
      <c r="D23" s="27" t="s">
        <v>34</v>
      </c>
      <c r="E23" s="28" t="s">
        <v>33</v>
      </c>
      <c r="F23" s="29">
        <v>62337.760000000002</v>
      </c>
      <c r="G23" s="29">
        <v>539011.22</v>
      </c>
      <c r="H23" s="15">
        <v>0</v>
      </c>
      <c r="I23" s="28" t="s">
        <v>10</v>
      </c>
      <c r="J23" s="5"/>
    </row>
    <row r="24" spans="1:10" ht="25.5" customHeight="1" x14ac:dyDescent="0.25">
      <c r="B24" s="4"/>
      <c r="C24" s="5"/>
      <c r="D24" s="5"/>
      <c r="E24" s="5"/>
      <c r="F24" s="32"/>
      <c r="G24" s="3"/>
      <c r="H24" s="32"/>
      <c r="I24" s="5"/>
      <c r="J24" s="5"/>
    </row>
    <row r="27" spans="1:10" ht="20.100000000000001" customHeight="1" x14ac:dyDescent="0.25">
      <c r="C27" s="100" t="s">
        <v>41</v>
      </c>
      <c r="D27" s="100"/>
      <c r="E27" s="100"/>
      <c r="F27" s="100"/>
      <c r="G27" s="100"/>
    </row>
    <row r="28" spans="1:10" ht="20.100000000000001" customHeight="1" x14ac:dyDescent="0.25">
      <c r="C28" s="101" t="s">
        <v>19</v>
      </c>
      <c r="D28" s="101"/>
      <c r="E28" s="101"/>
      <c r="F28" s="101"/>
      <c r="G28" s="101"/>
    </row>
    <row r="29" spans="1:10" ht="20.100000000000001" customHeight="1" x14ac:dyDescent="0.25">
      <c r="C29" s="102" t="s">
        <v>20</v>
      </c>
      <c r="D29" s="102"/>
      <c r="E29" s="102"/>
      <c r="F29" s="102"/>
      <c r="G29" s="102"/>
    </row>
    <row r="30" spans="1:10" ht="20.100000000000001" customHeight="1" x14ac:dyDescent="0.25">
      <c r="C30" s="102" t="s">
        <v>35</v>
      </c>
      <c r="D30" s="102"/>
      <c r="E30" s="102"/>
      <c r="F30" s="102"/>
      <c r="G30" s="102"/>
    </row>
    <row r="31" spans="1:10" ht="20.100000000000001" customHeight="1" x14ac:dyDescent="0.25">
      <c r="C31" s="103" t="s">
        <v>21</v>
      </c>
      <c r="D31" s="103"/>
      <c r="E31" s="103" t="s">
        <v>0</v>
      </c>
      <c r="F31" s="103"/>
      <c r="G31" s="103"/>
    </row>
    <row r="32" spans="1:10" ht="20.100000000000001" customHeight="1" x14ac:dyDescent="0.25">
      <c r="C32" s="96" t="s">
        <v>22</v>
      </c>
      <c r="D32" s="96"/>
      <c r="E32" s="97">
        <v>216087.69</v>
      </c>
      <c r="F32" s="97"/>
      <c r="G32" s="97"/>
    </row>
    <row r="33" spans="3:7" ht="20.100000000000001" customHeight="1" x14ac:dyDescent="0.25">
      <c r="C33" s="96" t="s">
        <v>23</v>
      </c>
      <c r="D33" s="96"/>
      <c r="E33" s="97">
        <v>91321.08</v>
      </c>
      <c r="F33" s="97"/>
      <c r="G33" s="97"/>
    </row>
    <row r="34" spans="3:7" ht="20.100000000000001" customHeight="1" x14ac:dyDescent="0.25">
      <c r="C34" s="96" t="s">
        <v>31</v>
      </c>
      <c r="D34" s="96"/>
      <c r="E34" s="97">
        <v>34757.660000000003</v>
      </c>
      <c r="F34" s="97"/>
      <c r="G34" s="97"/>
    </row>
    <row r="35" spans="3:7" ht="20.100000000000001" customHeight="1" x14ac:dyDescent="0.25">
      <c r="C35" s="96" t="s">
        <v>37</v>
      </c>
      <c r="D35" s="96"/>
      <c r="E35" s="97">
        <v>233.85</v>
      </c>
      <c r="F35" s="97"/>
      <c r="G35" s="97"/>
    </row>
    <row r="36" spans="3:7" ht="20.100000000000001" customHeight="1" x14ac:dyDescent="0.25">
      <c r="C36" s="96" t="s">
        <v>24</v>
      </c>
      <c r="D36" s="96"/>
      <c r="E36" s="97">
        <v>15383.41</v>
      </c>
      <c r="F36" s="97"/>
      <c r="G36" s="97"/>
    </row>
    <row r="37" spans="3:7" ht="20.100000000000001" customHeight="1" x14ac:dyDescent="0.25">
      <c r="C37" s="98" t="s">
        <v>25</v>
      </c>
      <c r="D37" s="98"/>
      <c r="E37" s="99">
        <f>SUM(E32:G36)</f>
        <v>357783.69</v>
      </c>
      <c r="F37" s="99"/>
      <c r="G37" s="99"/>
    </row>
  </sheetData>
  <mergeCells count="21">
    <mergeCell ref="C37:D37"/>
    <mergeCell ref="E37:G37"/>
    <mergeCell ref="C35:D35"/>
    <mergeCell ref="E35:G35"/>
    <mergeCell ref="C27:G27"/>
    <mergeCell ref="C28:G28"/>
    <mergeCell ref="C29:G29"/>
    <mergeCell ref="C30:G30"/>
    <mergeCell ref="C31:D31"/>
    <mergeCell ref="E31:G31"/>
    <mergeCell ref="C32:D32"/>
    <mergeCell ref="E32:G32"/>
    <mergeCell ref="C33:D33"/>
    <mergeCell ref="E33:G33"/>
    <mergeCell ref="C34:D34"/>
    <mergeCell ref="E34:G34"/>
    <mergeCell ref="A1:I1"/>
    <mergeCell ref="A12:I12"/>
    <mergeCell ref="B21:I21"/>
    <mergeCell ref="C36:D36"/>
    <mergeCell ref="E36:G36"/>
  </mergeCells>
  <pageMargins left="0.7" right="0.7" top="0.75" bottom="0.75" header="0.3" footer="0.3"/>
  <pageSetup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1"/>
  <sheetViews>
    <sheetView topLeftCell="A13" workbookViewId="0">
      <selection activeCell="L22" sqref="L22"/>
    </sheetView>
  </sheetViews>
  <sheetFormatPr baseColWidth="10" defaultRowHeight="15" x14ac:dyDescent="0.25"/>
  <cols>
    <col min="1" max="1" width="4" customWidth="1"/>
    <col min="2" max="2" width="13.85546875" customWidth="1"/>
    <col min="3" max="3" width="32.140625" customWidth="1"/>
    <col min="6" max="6" width="14.42578125" customWidth="1"/>
    <col min="7" max="7" width="13.42578125" customWidth="1"/>
  </cols>
  <sheetData>
    <row r="1" spans="1:9" ht="15.75" x14ac:dyDescent="0.25">
      <c r="A1" s="91" t="s">
        <v>64</v>
      </c>
      <c r="B1" s="92"/>
      <c r="C1" s="92"/>
      <c r="D1" s="92"/>
      <c r="E1" s="92"/>
      <c r="F1" s="92"/>
      <c r="G1" s="92"/>
      <c r="H1" s="92"/>
      <c r="I1" s="93"/>
    </row>
    <row r="2" spans="1:9" ht="30" x14ac:dyDescent="0.25">
      <c r="A2" s="42" t="s">
        <v>38</v>
      </c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</row>
    <row r="3" spans="1:9" x14ac:dyDescent="0.25">
      <c r="A3" s="30">
        <v>1</v>
      </c>
      <c r="B3" s="10">
        <v>500000</v>
      </c>
      <c r="C3" s="11" t="s">
        <v>8</v>
      </c>
      <c r="D3" s="12">
        <v>0.11</v>
      </c>
      <c r="E3" s="13" t="s">
        <v>9</v>
      </c>
      <c r="F3" s="14">
        <v>5694.98</v>
      </c>
      <c r="G3" s="87"/>
      <c r="H3" s="14">
        <v>0</v>
      </c>
      <c r="I3" s="13" t="s">
        <v>10</v>
      </c>
    </row>
    <row r="4" spans="1:9" x14ac:dyDescent="0.25">
      <c r="A4" s="30">
        <v>2</v>
      </c>
      <c r="B4" s="10">
        <v>400000</v>
      </c>
      <c r="C4" s="11" t="s">
        <v>11</v>
      </c>
      <c r="D4" s="12">
        <v>0.11</v>
      </c>
      <c r="E4" s="13" t="s">
        <v>9</v>
      </c>
      <c r="F4" s="14">
        <v>4558.3900000000003</v>
      </c>
      <c r="G4" s="87"/>
      <c r="H4" s="14">
        <v>0</v>
      </c>
      <c r="I4" s="13" t="s">
        <v>12</v>
      </c>
    </row>
    <row r="5" spans="1:9" ht="19.5" customHeight="1" x14ac:dyDescent="0.25">
      <c r="A5" s="30">
        <v>3</v>
      </c>
      <c r="B5" s="10">
        <v>200000</v>
      </c>
      <c r="C5" s="11" t="s">
        <v>13</v>
      </c>
      <c r="D5" s="12">
        <v>0.11</v>
      </c>
      <c r="E5" s="13" t="s">
        <v>9</v>
      </c>
      <c r="F5" s="14">
        <v>2285.19</v>
      </c>
      <c r="G5" s="87"/>
      <c r="H5" s="14">
        <v>0</v>
      </c>
      <c r="I5" s="13" t="s">
        <v>10</v>
      </c>
    </row>
    <row r="6" spans="1:9" x14ac:dyDescent="0.25">
      <c r="A6" s="30">
        <v>4</v>
      </c>
      <c r="B6" s="10">
        <v>200000</v>
      </c>
      <c r="C6" s="11" t="s">
        <v>14</v>
      </c>
      <c r="D6" s="12">
        <v>0.11</v>
      </c>
      <c r="E6" s="13" t="s">
        <v>9</v>
      </c>
      <c r="F6" s="14">
        <v>2285.25</v>
      </c>
      <c r="G6" s="87"/>
      <c r="H6" s="14">
        <v>0</v>
      </c>
      <c r="I6" s="13" t="s">
        <v>10</v>
      </c>
    </row>
    <row r="7" spans="1:9" x14ac:dyDescent="0.25">
      <c r="A7" s="30">
        <v>5</v>
      </c>
      <c r="B7" s="10">
        <v>700000</v>
      </c>
      <c r="C7" s="16" t="s">
        <v>15</v>
      </c>
      <c r="D7" s="17">
        <v>0.1</v>
      </c>
      <c r="E7" s="18" t="s">
        <v>9</v>
      </c>
      <c r="F7" s="15">
        <v>7522.25</v>
      </c>
      <c r="G7" s="87"/>
      <c r="H7" s="14">
        <v>0</v>
      </c>
      <c r="I7" s="13" t="s">
        <v>10</v>
      </c>
    </row>
    <row r="8" spans="1:9" x14ac:dyDescent="0.25">
      <c r="A8" s="30">
        <v>6</v>
      </c>
      <c r="B8" s="10">
        <v>250000</v>
      </c>
      <c r="C8" s="11" t="s">
        <v>16</v>
      </c>
      <c r="D8" s="12">
        <v>0.12</v>
      </c>
      <c r="E8" s="13" t="s">
        <v>9</v>
      </c>
      <c r="F8" s="14">
        <v>3000.42</v>
      </c>
      <c r="G8" s="87"/>
      <c r="H8" s="14">
        <v>0</v>
      </c>
      <c r="I8" s="13" t="s">
        <v>10</v>
      </c>
    </row>
    <row r="9" spans="1:9" ht="25.5" x14ac:dyDescent="0.25">
      <c r="A9" s="30">
        <v>7</v>
      </c>
      <c r="B9" s="10">
        <v>250000</v>
      </c>
      <c r="C9" s="11" t="s">
        <v>17</v>
      </c>
      <c r="D9" s="12">
        <v>0.12</v>
      </c>
      <c r="E9" s="13" t="s">
        <v>18</v>
      </c>
      <c r="F9" s="14">
        <v>3000.42</v>
      </c>
      <c r="G9" s="87"/>
      <c r="H9" s="14">
        <v>0</v>
      </c>
      <c r="I9" s="13" t="s">
        <v>10</v>
      </c>
    </row>
    <row r="10" spans="1:9" x14ac:dyDescent="0.25">
      <c r="A10" s="48"/>
      <c r="B10" s="37"/>
      <c r="C10" s="46"/>
      <c r="D10" s="33"/>
      <c r="E10" s="34"/>
      <c r="F10" s="35"/>
      <c r="G10" s="35"/>
      <c r="H10" s="35"/>
      <c r="I10" s="34"/>
    </row>
    <row r="11" spans="1:9" x14ac:dyDescent="0.25">
      <c r="A11" s="48"/>
      <c r="B11" s="37"/>
      <c r="C11" s="46"/>
      <c r="D11" s="33"/>
      <c r="E11" s="34"/>
      <c r="F11" s="35"/>
      <c r="G11" s="35"/>
      <c r="H11" s="35"/>
      <c r="I11" s="34"/>
    </row>
    <row r="12" spans="1:9" x14ac:dyDescent="0.25">
      <c r="A12" s="48"/>
      <c r="B12" s="37"/>
      <c r="C12" s="46"/>
      <c r="D12" s="33"/>
      <c r="E12" s="34"/>
      <c r="F12" s="35"/>
      <c r="G12" s="35"/>
      <c r="H12" s="35"/>
      <c r="I12" s="34"/>
    </row>
    <row r="13" spans="1:9" ht="15.75" x14ac:dyDescent="0.25">
      <c r="A13" s="91" t="s">
        <v>64</v>
      </c>
      <c r="B13" s="92"/>
      <c r="C13" s="92"/>
      <c r="D13" s="92"/>
      <c r="E13" s="92"/>
      <c r="F13" s="92"/>
      <c r="G13" s="92"/>
      <c r="H13" s="92"/>
      <c r="I13" s="93"/>
    </row>
    <row r="14" spans="1:9" ht="30" x14ac:dyDescent="0.25">
      <c r="A14" s="42" t="s">
        <v>38</v>
      </c>
      <c r="B14" s="42" t="s">
        <v>0</v>
      </c>
      <c r="C14" s="19" t="s">
        <v>1</v>
      </c>
      <c r="D14" s="19" t="s">
        <v>2</v>
      </c>
      <c r="E14" s="19" t="s">
        <v>3</v>
      </c>
      <c r="F14" s="19" t="s">
        <v>4</v>
      </c>
      <c r="G14" s="19" t="s">
        <v>5</v>
      </c>
      <c r="H14" s="19" t="s">
        <v>6</v>
      </c>
      <c r="I14" s="19" t="s">
        <v>7</v>
      </c>
    </row>
    <row r="15" spans="1:9" x14ac:dyDescent="0.25">
      <c r="A15" s="43">
        <v>1</v>
      </c>
      <c r="B15" s="10">
        <v>300000</v>
      </c>
      <c r="C15" s="16" t="s">
        <v>26</v>
      </c>
      <c r="D15" s="24">
        <v>0.105</v>
      </c>
      <c r="E15" s="18" t="s">
        <v>18</v>
      </c>
      <c r="F15" s="29">
        <v>3316.2</v>
      </c>
      <c r="G15" s="47"/>
      <c r="H15" s="14">
        <v>0</v>
      </c>
      <c r="I15" s="18" t="s">
        <v>10</v>
      </c>
    </row>
    <row r="16" spans="1:9" x14ac:dyDescent="0.25">
      <c r="A16" s="43">
        <v>2</v>
      </c>
      <c r="B16" s="10">
        <v>150000</v>
      </c>
      <c r="C16" s="16" t="s">
        <v>27</v>
      </c>
      <c r="D16" s="24">
        <v>0.105</v>
      </c>
      <c r="E16" s="18" t="s">
        <v>18</v>
      </c>
      <c r="F16" s="15">
        <v>1658.1</v>
      </c>
      <c r="G16" s="45"/>
      <c r="H16" s="14">
        <v>0</v>
      </c>
      <c r="I16" s="18" t="s">
        <v>10</v>
      </c>
    </row>
    <row r="17" spans="1:9" x14ac:dyDescent="0.25">
      <c r="A17" s="43">
        <v>3</v>
      </c>
      <c r="B17" s="10">
        <v>200000</v>
      </c>
      <c r="C17" s="16" t="s">
        <v>28</v>
      </c>
      <c r="D17" s="24">
        <v>0.105</v>
      </c>
      <c r="E17" s="18" t="s">
        <v>18</v>
      </c>
      <c r="F17" s="15">
        <v>2210.8000000000002</v>
      </c>
      <c r="G17" s="45"/>
      <c r="H17" s="14">
        <v>0</v>
      </c>
      <c r="I17" s="18" t="s">
        <v>10</v>
      </c>
    </row>
    <row r="18" spans="1:9" x14ac:dyDescent="0.25">
      <c r="A18" s="43">
        <v>4</v>
      </c>
      <c r="B18" s="10">
        <v>300000</v>
      </c>
      <c r="C18" s="16" t="s">
        <v>29</v>
      </c>
      <c r="D18" s="24">
        <v>0.105</v>
      </c>
      <c r="E18" s="18" t="s">
        <v>18</v>
      </c>
      <c r="F18" s="15">
        <v>3316.2</v>
      </c>
      <c r="G18" s="45"/>
      <c r="H18" s="14">
        <v>0</v>
      </c>
      <c r="I18" s="18" t="s">
        <v>10</v>
      </c>
    </row>
    <row r="19" spans="1:9" ht="25.5" x14ac:dyDescent="0.25">
      <c r="A19" s="43">
        <v>5</v>
      </c>
      <c r="B19" s="10">
        <v>400000</v>
      </c>
      <c r="C19" s="16" t="s">
        <v>30</v>
      </c>
      <c r="D19" s="24">
        <v>0.105</v>
      </c>
      <c r="E19" s="18" t="s">
        <v>18</v>
      </c>
      <c r="F19" s="15">
        <v>4421.6000000000004</v>
      </c>
      <c r="G19" s="45"/>
      <c r="H19" s="14">
        <v>0</v>
      </c>
      <c r="I19" s="18" t="s">
        <v>10</v>
      </c>
    </row>
    <row r="20" spans="1:9" x14ac:dyDescent="0.25">
      <c r="A20" s="50"/>
      <c r="B20" s="50"/>
      <c r="C20" s="50"/>
      <c r="D20" s="50"/>
      <c r="E20" s="50"/>
      <c r="F20" s="57"/>
      <c r="G20" s="58"/>
      <c r="H20" s="50"/>
      <c r="I20" s="50"/>
    </row>
    <row r="21" spans="1:9" x14ac:dyDescent="0.25">
      <c r="A21" s="50"/>
      <c r="B21" s="50"/>
      <c r="C21" s="50"/>
      <c r="D21" s="50"/>
      <c r="E21" s="50"/>
      <c r="F21" s="50"/>
      <c r="G21" s="50"/>
      <c r="H21" s="50"/>
      <c r="I21" s="50"/>
    </row>
    <row r="22" spans="1:9" x14ac:dyDescent="0.25">
      <c r="A22" s="50"/>
      <c r="B22" s="50"/>
      <c r="C22" s="50"/>
      <c r="D22" s="50"/>
      <c r="E22" s="50"/>
      <c r="F22" s="50"/>
      <c r="G22" s="50"/>
      <c r="H22" s="50"/>
      <c r="I22" s="50"/>
    </row>
    <row r="23" spans="1:9" x14ac:dyDescent="0.25">
      <c r="A23" s="50"/>
      <c r="B23" s="50"/>
      <c r="C23" s="50"/>
      <c r="D23" s="50"/>
      <c r="E23" s="50"/>
      <c r="F23" s="50"/>
      <c r="G23" s="50"/>
      <c r="H23" s="50"/>
      <c r="I23" s="50"/>
    </row>
    <row r="24" spans="1:9" ht="15.75" x14ac:dyDescent="0.25">
      <c r="A24" s="50"/>
      <c r="B24" s="117" t="s">
        <v>64</v>
      </c>
      <c r="C24" s="117"/>
      <c r="D24" s="117"/>
      <c r="E24" s="117"/>
      <c r="F24" s="117"/>
      <c r="G24" s="117"/>
      <c r="H24" s="117"/>
      <c r="I24" s="117"/>
    </row>
    <row r="25" spans="1:9" ht="30" x14ac:dyDescent="0.25">
      <c r="A25" s="50"/>
      <c r="B25" s="42" t="s">
        <v>0</v>
      </c>
      <c r="C25" s="42" t="s">
        <v>1</v>
      </c>
      <c r="D25" s="19" t="s">
        <v>2</v>
      </c>
      <c r="E25" s="19" t="s">
        <v>3</v>
      </c>
      <c r="F25" s="19" t="s">
        <v>4</v>
      </c>
      <c r="G25" s="19" t="s">
        <v>5</v>
      </c>
      <c r="H25" s="19" t="s">
        <v>6</v>
      </c>
      <c r="I25" s="19" t="s">
        <v>7</v>
      </c>
    </row>
    <row r="26" spans="1:9" ht="25.5" x14ac:dyDescent="0.25">
      <c r="A26" s="50"/>
      <c r="B26" s="25">
        <v>710000</v>
      </c>
      <c r="C26" s="26" t="s">
        <v>32</v>
      </c>
      <c r="D26" s="27" t="s">
        <v>34</v>
      </c>
      <c r="E26" s="28" t="s">
        <v>33</v>
      </c>
      <c r="F26" s="29">
        <v>62337.760000000002</v>
      </c>
      <c r="G26" s="172">
        <v>61748.55</v>
      </c>
      <c r="H26" s="15">
        <v>0</v>
      </c>
      <c r="I26" s="28" t="s">
        <v>10</v>
      </c>
    </row>
    <row r="27" spans="1:9" x14ac:dyDescent="0.25">
      <c r="A27" s="50"/>
      <c r="B27" s="37"/>
      <c r="C27" s="51"/>
      <c r="D27" s="51"/>
      <c r="E27" s="51"/>
      <c r="F27" s="52"/>
      <c r="G27" s="35"/>
      <c r="H27" s="52"/>
      <c r="I27" s="51"/>
    </row>
    <row r="28" spans="1:9" x14ac:dyDescent="0.25">
      <c r="A28" s="50"/>
      <c r="B28" s="50"/>
      <c r="C28" s="50"/>
      <c r="D28" s="50"/>
      <c r="E28" s="50"/>
      <c r="F28" s="50"/>
      <c r="G28" s="50"/>
      <c r="H28" s="50"/>
      <c r="I28" s="50"/>
    </row>
    <row r="29" spans="1:9" x14ac:dyDescent="0.25">
      <c r="A29" s="50"/>
      <c r="B29" s="50"/>
      <c r="C29" s="50"/>
      <c r="D29" s="50"/>
      <c r="E29" s="50"/>
      <c r="F29" s="50"/>
      <c r="G29" s="50"/>
      <c r="H29" s="50"/>
      <c r="I29" s="50"/>
    </row>
    <row r="30" spans="1:9" x14ac:dyDescent="0.25">
      <c r="A30" s="50"/>
      <c r="B30" s="50"/>
      <c r="C30" s="145" t="s">
        <v>41</v>
      </c>
      <c r="D30" s="145"/>
      <c r="E30" s="145"/>
      <c r="F30" s="145"/>
      <c r="G30" s="145"/>
      <c r="H30" s="50"/>
      <c r="I30" s="50"/>
    </row>
    <row r="31" spans="1:9" x14ac:dyDescent="0.25">
      <c r="A31" s="50"/>
      <c r="B31" s="50"/>
      <c r="C31" s="133" t="s">
        <v>19</v>
      </c>
      <c r="D31" s="133"/>
      <c r="E31" s="133"/>
      <c r="F31" s="133"/>
      <c r="G31" s="133"/>
      <c r="H31" s="50"/>
      <c r="I31" s="50"/>
    </row>
    <row r="32" spans="1:9" x14ac:dyDescent="0.25">
      <c r="A32" s="50"/>
      <c r="B32" s="50"/>
      <c r="C32" s="126" t="s">
        <v>20</v>
      </c>
      <c r="D32" s="126"/>
      <c r="E32" s="126"/>
      <c r="F32" s="126"/>
      <c r="G32" s="126"/>
      <c r="H32" s="50"/>
      <c r="I32" s="50"/>
    </row>
    <row r="33" spans="1:9" x14ac:dyDescent="0.25">
      <c r="A33" s="50"/>
      <c r="B33" s="50"/>
      <c r="C33" s="134" t="s">
        <v>65</v>
      </c>
      <c r="D33" s="135"/>
      <c r="E33" s="135"/>
      <c r="F33" s="135"/>
      <c r="G33" s="136"/>
      <c r="H33" s="50"/>
      <c r="I33" s="50"/>
    </row>
    <row r="34" spans="1:9" x14ac:dyDescent="0.25">
      <c r="A34" s="50"/>
      <c r="B34" s="50"/>
      <c r="C34" s="126" t="s">
        <v>21</v>
      </c>
      <c r="D34" s="126"/>
      <c r="E34" s="126" t="s">
        <v>0</v>
      </c>
      <c r="F34" s="126"/>
      <c r="G34" s="126"/>
      <c r="H34" s="50"/>
      <c r="I34" s="50"/>
    </row>
    <row r="35" spans="1:9" x14ac:dyDescent="0.25">
      <c r="A35" s="50"/>
      <c r="B35" s="50"/>
      <c r="C35" s="137" t="s">
        <v>22</v>
      </c>
      <c r="D35" s="137"/>
      <c r="E35" s="149">
        <v>148163.29999999999</v>
      </c>
      <c r="F35" s="149"/>
      <c r="G35" s="150"/>
      <c r="H35" s="50"/>
      <c r="I35" s="50"/>
    </row>
    <row r="36" spans="1:9" x14ac:dyDescent="0.25">
      <c r="A36" s="50"/>
      <c r="B36" s="50"/>
      <c r="C36" s="132" t="s">
        <v>31</v>
      </c>
      <c r="D36" s="132"/>
      <c r="E36" s="149">
        <v>14021.83</v>
      </c>
      <c r="F36" s="149"/>
      <c r="G36" s="150"/>
      <c r="H36" s="50"/>
      <c r="I36" s="50"/>
    </row>
    <row r="37" spans="1:9" x14ac:dyDescent="0.25">
      <c r="A37" s="50"/>
      <c r="B37" s="50"/>
      <c r="C37" s="132" t="s">
        <v>49</v>
      </c>
      <c r="D37" s="132"/>
      <c r="E37" s="149">
        <v>98409.62</v>
      </c>
      <c r="F37" s="149"/>
      <c r="G37" s="150"/>
      <c r="H37" s="50"/>
      <c r="I37" s="50"/>
    </row>
    <row r="38" spans="1:9" x14ac:dyDescent="0.25">
      <c r="A38" s="50"/>
      <c r="B38" s="50"/>
      <c r="C38" s="132" t="s">
        <v>37</v>
      </c>
      <c r="D38" s="132"/>
      <c r="E38" s="149">
        <v>27381.83</v>
      </c>
      <c r="F38" s="149"/>
      <c r="G38" s="150"/>
      <c r="H38" s="50"/>
      <c r="I38" s="50"/>
    </row>
    <row r="39" spans="1:9" x14ac:dyDescent="0.25">
      <c r="A39" s="50"/>
      <c r="B39" s="50"/>
      <c r="C39" s="140" t="s">
        <v>50</v>
      </c>
      <c r="D39" s="141"/>
      <c r="E39" s="149">
        <v>5583.22</v>
      </c>
      <c r="F39" s="149"/>
      <c r="G39" s="150"/>
      <c r="H39" s="50"/>
      <c r="I39" s="50"/>
    </row>
    <row r="40" spans="1:9" x14ac:dyDescent="0.25">
      <c r="A40" s="50"/>
      <c r="B40" s="50"/>
      <c r="C40" s="120"/>
      <c r="D40" s="120"/>
      <c r="E40" s="138"/>
      <c r="F40" s="138"/>
      <c r="G40" s="139"/>
      <c r="H40" s="50"/>
      <c r="I40" s="50"/>
    </row>
    <row r="41" spans="1:9" x14ac:dyDescent="0.25">
      <c r="A41" s="50"/>
      <c r="B41" s="50"/>
      <c r="C41" s="128" t="s">
        <v>25</v>
      </c>
      <c r="D41" s="128"/>
      <c r="E41" s="129">
        <f>SUM(E35:G40)</f>
        <v>293559.79999999993</v>
      </c>
      <c r="F41" s="129"/>
      <c r="G41" s="129"/>
      <c r="H41" s="50"/>
      <c r="I41" s="50"/>
    </row>
    <row r="42" spans="1:9" x14ac:dyDescent="0.25">
      <c r="A42" s="44"/>
      <c r="B42" s="44"/>
      <c r="C42" s="44"/>
      <c r="D42" s="44"/>
      <c r="E42" s="44"/>
      <c r="F42" s="44"/>
      <c r="G42" s="44"/>
      <c r="H42" s="44"/>
      <c r="I42" s="44"/>
    </row>
    <row r="43" spans="1:9" x14ac:dyDescent="0.25">
      <c r="A43" s="44"/>
      <c r="B43" s="44"/>
      <c r="C43" s="44"/>
      <c r="D43" s="44"/>
      <c r="E43" s="44"/>
      <c r="F43" s="44"/>
      <c r="G43" s="44"/>
      <c r="H43" s="44"/>
      <c r="I43" s="44"/>
    </row>
    <row r="44" spans="1:9" x14ac:dyDescent="0.25">
      <c r="A44" s="44"/>
      <c r="B44" s="44"/>
      <c r="C44" s="44"/>
      <c r="D44" s="44"/>
      <c r="E44" s="44"/>
      <c r="F44" s="44"/>
      <c r="G44" s="44"/>
      <c r="H44" s="44"/>
      <c r="I44" s="44"/>
    </row>
    <row r="45" spans="1:9" x14ac:dyDescent="0.25">
      <c r="A45" s="44"/>
      <c r="B45" s="44"/>
      <c r="C45" s="44"/>
      <c r="D45" s="44"/>
      <c r="E45" s="44"/>
      <c r="F45" s="44"/>
      <c r="G45" s="44"/>
      <c r="H45" s="44"/>
      <c r="I45" s="44"/>
    </row>
    <row r="46" spans="1:9" x14ac:dyDescent="0.25">
      <c r="A46" s="44"/>
      <c r="B46" s="44"/>
      <c r="C46" s="44"/>
      <c r="D46" s="44"/>
      <c r="E46" s="44"/>
      <c r="F46" s="44"/>
      <c r="G46" s="44"/>
      <c r="H46" s="44"/>
      <c r="I46" s="44"/>
    </row>
    <row r="47" spans="1:9" x14ac:dyDescent="0.25">
      <c r="A47" s="44"/>
      <c r="B47" s="44"/>
      <c r="C47" s="44"/>
      <c r="D47" s="44"/>
      <c r="E47" s="44"/>
      <c r="F47" s="44"/>
      <c r="G47" s="44"/>
      <c r="H47" s="44"/>
      <c r="I47" s="44"/>
    </row>
    <row r="48" spans="1:9" x14ac:dyDescent="0.25">
      <c r="A48" s="44"/>
      <c r="B48" s="44"/>
      <c r="C48" s="44"/>
      <c r="D48" s="44"/>
      <c r="E48" s="44"/>
      <c r="F48" s="44"/>
      <c r="G48" s="44"/>
      <c r="H48" s="44"/>
      <c r="I48" s="44"/>
    </row>
    <row r="49" spans="1:9" x14ac:dyDescent="0.25">
      <c r="A49" s="44"/>
      <c r="B49" s="44"/>
      <c r="C49" s="44"/>
      <c r="D49" s="44"/>
      <c r="E49" s="44"/>
      <c r="F49" s="44"/>
      <c r="G49" s="44"/>
      <c r="H49" s="44"/>
      <c r="I49" s="44"/>
    </row>
    <row r="50" spans="1:9" x14ac:dyDescent="0.25">
      <c r="A50" s="44"/>
      <c r="B50" s="44"/>
      <c r="C50" s="44"/>
      <c r="D50" s="44"/>
      <c r="E50" s="44"/>
      <c r="F50" s="44"/>
      <c r="G50" s="44"/>
      <c r="H50" s="44"/>
      <c r="I50" s="44"/>
    </row>
    <row r="51" spans="1:9" x14ac:dyDescent="0.25">
      <c r="A51" s="44"/>
      <c r="B51" s="44"/>
      <c r="C51" s="44"/>
      <c r="D51" s="44"/>
      <c r="E51" s="44"/>
      <c r="F51" s="44"/>
      <c r="G51" s="44"/>
      <c r="H51" s="44"/>
      <c r="I51" s="44"/>
    </row>
    <row r="52" spans="1:9" x14ac:dyDescent="0.25">
      <c r="A52" s="44"/>
      <c r="B52" s="44"/>
      <c r="C52" s="44"/>
      <c r="D52" s="44"/>
      <c r="E52" s="44"/>
      <c r="F52" s="44"/>
      <c r="G52" s="44"/>
      <c r="H52" s="44"/>
      <c r="I52" s="44"/>
    </row>
    <row r="53" spans="1:9" x14ac:dyDescent="0.25">
      <c r="A53" s="44"/>
      <c r="B53" s="44"/>
      <c r="C53" s="44"/>
      <c r="D53" s="44"/>
      <c r="E53" s="44"/>
      <c r="F53" s="44"/>
      <c r="G53" s="44"/>
      <c r="H53" s="44"/>
      <c r="I53" s="44"/>
    </row>
    <row r="54" spans="1:9" x14ac:dyDescent="0.25">
      <c r="A54" s="44"/>
      <c r="B54" s="44"/>
      <c r="C54" s="44"/>
      <c r="D54" s="44"/>
      <c r="E54" s="44"/>
      <c r="F54" s="44"/>
      <c r="G54" s="44"/>
      <c r="H54" s="44"/>
      <c r="I54" s="44"/>
    </row>
    <row r="55" spans="1:9" x14ac:dyDescent="0.25">
      <c r="A55" s="44"/>
      <c r="B55" s="44"/>
      <c r="C55" s="44"/>
      <c r="D55" s="44"/>
      <c r="E55" s="44"/>
      <c r="F55" s="44"/>
      <c r="G55" s="44"/>
      <c r="H55" s="44"/>
      <c r="I55" s="44"/>
    </row>
    <row r="56" spans="1:9" x14ac:dyDescent="0.25">
      <c r="A56" s="44"/>
      <c r="B56" s="44"/>
      <c r="C56" s="44"/>
      <c r="D56" s="44"/>
      <c r="E56" s="44"/>
      <c r="F56" s="44"/>
      <c r="G56" s="44"/>
      <c r="H56" s="44"/>
      <c r="I56" s="44"/>
    </row>
    <row r="57" spans="1:9" x14ac:dyDescent="0.25">
      <c r="A57" s="44"/>
      <c r="B57" s="44"/>
      <c r="C57" s="44"/>
      <c r="D57" s="44"/>
      <c r="E57" s="44"/>
      <c r="F57" s="44"/>
      <c r="G57" s="44"/>
      <c r="H57" s="44"/>
      <c r="I57" s="44"/>
    </row>
    <row r="58" spans="1:9" x14ac:dyDescent="0.25">
      <c r="A58" s="44"/>
      <c r="B58" s="44"/>
      <c r="C58" s="44"/>
      <c r="D58" s="44"/>
      <c r="E58" s="44"/>
      <c r="F58" s="44"/>
      <c r="G58" s="44"/>
      <c r="H58" s="44"/>
      <c r="I58" s="44"/>
    </row>
    <row r="59" spans="1:9" x14ac:dyDescent="0.25">
      <c r="A59" s="44"/>
      <c r="B59" s="44"/>
      <c r="C59" s="44"/>
      <c r="D59" s="44"/>
      <c r="E59" s="44"/>
      <c r="F59" s="44"/>
      <c r="G59" s="44"/>
      <c r="H59" s="44"/>
      <c r="I59" s="44"/>
    </row>
    <row r="60" spans="1:9" x14ac:dyDescent="0.25">
      <c r="A60" s="44"/>
      <c r="B60" s="44"/>
      <c r="C60" s="44"/>
      <c r="D60" s="44"/>
      <c r="E60" s="44"/>
      <c r="F60" s="44"/>
      <c r="G60" s="44"/>
      <c r="H60" s="44"/>
      <c r="I60" s="44"/>
    </row>
    <row r="61" spans="1:9" x14ac:dyDescent="0.25">
      <c r="A61" s="44"/>
      <c r="B61" s="44"/>
      <c r="C61" s="44"/>
      <c r="D61" s="44"/>
      <c r="E61" s="44"/>
      <c r="F61" s="44"/>
      <c r="G61" s="44"/>
      <c r="H61" s="44"/>
      <c r="I61" s="44"/>
    </row>
  </sheetData>
  <mergeCells count="23">
    <mergeCell ref="C40:D40"/>
    <mergeCell ref="E40:G40"/>
    <mergeCell ref="C41:D41"/>
    <mergeCell ref="E41:G41"/>
    <mergeCell ref="C37:D37"/>
    <mergeCell ref="E37:G37"/>
    <mergeCell ref="C38:D38"/>
    <mergeCell ref="E38:G38"/>
    <mergeCell ref="C39:D39"/>
    <mergeCell ref="E39:G39"/>
    <mergeCell ref="C36:D36"/>
    <mergeCell ref="E36:G36"/>
    <mergeCell ref="A1:I1"/>
    <mergeCell ref="A13:I13"/>
    <mergeCell ref="B24:I24"/>
    <mergeCell ref="C30:G30"/>
    <mergeCell ref="C31:G31"/>
    <mergeCell ref="C32:G32"/>
    <mergeCell ref="C33:G33"/>
    <mergeCell ref="C34:D34"/>
    <mergeCell ref="E34:G34"/>
    <mergeCell ref="C35:D35"/>
    <mergeCell ref="E35:G35"/>
  </mergeCells>
  <pageMargins left="0.25" right="0.25" top="0.75" bottom="0.75" header="0.3" footer="0.3"/>
  <pageSetup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43"/>
  <sheetViews>
    <sheetView workbookViewId="0">
      <selection activeCell="E5" sqref="E5"/>
    </sheetView>
  </sheetViews>
  <sheetFormatPr baseColWidth="10" defaultRowHeight="15" x14ac:dyDescent="0.25"/>
  <cols>
    <col min="1" max="1" width="4.140625" customWidth="1"/>
    <col min="2" max="2" width="17.42578125" customWidth="1"/>
    <col min="3" max="3" width="34.140625" customWidth="1"/>
    <col min="5" max="5" width="14.5703125" customWidth="1"/>
    <col min="7" max="7" width="18.5703125" customWidth="1"/>
  </cols>
  <sheetData>
    <row r="2" spans="1:9" ht="20.100000000000001" customHeight="1" x14ac:dyDescent="0.25">
      <c r="A2" s="151" t="s">
        <v>68</v>
      </c>
      <c r="B2" s="152"/>
      <c r="C2" s="152"/>
      <c r="D2" s="152"/>
      <c r="E2" s="152"/>
      <c r="F2" s="152"/>
      <c r="G2" s="152"/>
      <c r="H2" s="152"/>
      <c r="I2" s="153"/>
    </row>
    <row r="3" spans="1:9" ht="20.100000000000001" customHeight="1" x14ac:dyDescent="0.25">
      <c r="A3" s="23" t="s">
        <v>38</v>
      </c>
      <c r="B3" s="59" t="s">
        <v>0</v>
      </c>
      <c r="C3" s="59" t="s">
        <v>1</v>
      </c>
      <c r="D3" s="59" t="s">
        <v>2</v>
      </c>
      <c r="E3" s="59" t="s">
        <v>3</v>
      </c>
      <c r="F3" s="59" t="s">
        <v>4</v>
      </c>
      <c r="G3" s="59" t="s">
        <v>5</v>
      </c>
      <c r="H3" s="59" t="s">
        <v>6</v>
      </c>
      <c r="I3" s="59" t="s">
        <v>7</v>
      </c>
    </row>
    <row r="4" spans="1:9" ht="20.100000000000001" customHeight="1" x14ac:dyDescent="0.25">
      <c r="A4" s="90">
        <v>1</v>
      </c>
      <c r="B4" s="77">
        <v>500000</v>
      </c>
      <c r="C4" s="61" t="s">
        <v>8</v>
      </c>
      <c r="D4" s="62">
        <v>0.11</v>
      </c>
      <c r="E4" s="63" t="s">
        <v>9</v>
      </c>
      <c r="F4" s="64">
        <v>5694.98</v>
      </c>
      <c r="G4" s="172">
        <v>389497.23</v>
      </c>
      <c r="H4" s="64">
        <v>0</v>
      </c>
      <c r="I4" s="63" t="s">
        <v>10</v>
      </c>
    </row>
    <row r="5" spans="1:9" ht="20.100000000000001" customHeight="1" x14ac:dyDescent="0.25">
      <c r="A5" s="90">
        <v>2</v>
      </c>
      <c r="B5" s="77">
        <v>400000</v>
      </c>
      <c r="C5" s="61" t="s">
        <v>11</v>
      </c>
      <c r="D5" s="62">
        <v>0.11</v>
      </c>
      <c r="E5" s="63" t="s">
        <v>9</v>
      </c>
      <c r="F5" s="64">
        <v>4558.3900000000003</v>
      </c>
      <c r="G5" s="172">
        <v>311358.51</v>
      </c>
      <c r="H5" s="64">
        <v>0</v>
      </c>
      <c r="I5" s="63" t="s">
        <v>12</v>
      </c>
    </row>
    <row r="6" spans="1:9" ht="20.100000000000001" customHeight="1" x14ac:dyDescent="0.25">
      <c r="A6" s="90">
        <v>3</v>
      </c>
      <c r="B6" s="77">
        <v>200000</v>
      </c>
      <c r="C6" s="61" t="s">
        <v>13</v>
      </c>
      <c r="D6" s="62">
        <v>0.11</v>
      </c>
      <c r="E6" s="63" t="s">
        <v>9</v>
      </c>
      <c r="F6" s="64">
        <v>2285.19</v>
      </c>
      <c r="G6" s="172">
        <v>155083.07999999999</v>
      </c>
      <c r="H6" s="64">
        <v>0</v>
      </c>
      <c r="I6" s="63" t="s">
        <v>10</v>
      </c>
    </row>
    <row r="7" spans="1:9" ht="20.100000000000001" customHeight="1" x14ac:dyDescent="0.25">
      <c r="A7" s="90">
        <v>4</v>
      </c>
      <c r="B7" s="77">
        <v>200000</v>
      </c>
      <c r="C7" s="61" t="s">
        <v>14</v>
      </c>
      <c r="D7" s="62">
        <v>0.11</v>
      </c>
      <c r="E7" s="63" t="s">
        <v>9</v>
      </c>
      <c r="F7" s="64">
        <v>2285.25</v>
      </c>
      <c r="G7" s="172">
        <v>155079.07999999999</v>
      </c>
      <c r="H7" s="64">
        <v>0</v>
      </c>
      <c r="I7" s="63" t="s">
        <v>10</v>
      </c>
    </row>
    <row r="8" spans="1:9" ht="20.100000000000001" customHeight="1" x14ac:dyDescent="0.25">
      <c r="A8" s="90">
        <v>5</v>
      </c>
      <c r="B8" s="77">
        <v>700000</v>
      </c>
      <c r="C8" s="65" t="s">
        <v>15</v>
      </c>
      <c r="D8" s="66">
        <v>0.1</v>
      </c>
      <c r="E8" s="67" t="s">
        <v>9</v>
      </c>
      <c r="F8" s="68">
        <v>7522.25</v>
      </c>
      <c r="G8" s="172">
        <v>537382.88</v>
      </c>
      <c r="H8" s="64">
        <v>0</v>
      </c>
      <c r="I8" s="63" t="s">
        <v>10</v>
      </c>
    </row>
    <row r="9" spans="1:9" ht="20.100000000000001" customHeight="1" x14ac:dyDescent="0.25">
      <c r="A9" s="90">
        <v>6</v>
      </c>
      <c r="B9" s="77">
        <v>250000</v>
      </c>
      <c r="C9" s="61" t="s">
        <v>16</v>
      </c>
      <c r="D9" s="62">
        <v>0.12</v>
      </c>
      <c r="E9" s="63" t="s">
        <v>9</v>
      </c>
      <c r="F9" s="64">
        <v>3000.42</v>
      </c>
      <c r="G9" s="172">
        <v>209064.62</v>
      </c>
      <c r="H9" s="64">
        <v>0</v>
      </c>
      <c r="I9" s="63" t="s">
        <v>10</v>
      </c>
    </row>
    <row r="10" spans="1:9" ht="20.100000000000001" customHeight="1" x14ac:dyDescent="0.25">
      <c r="A10" s="90">
        <v>7</v>
      </c>
      <c r="B10" s="77">
        <v>250000</v>
      </c>
      <c r="C10" s="61" t="s">
        <v>17</v>
      </c>
      <c r="D10" s="62">
        <v>0.12</v>
      </c>
      <c r="E10" s="63" t="s">
        <v>18</v>
      </c>
      <c r="F10" s="64">
        <v>3000.42</v>
      </c>
      <c r="G10" s="172">
        <v>209207.21</v>
      </c>
      <c r="H10" s="64">
        <v>0</v>
      </c>
      <c r="I10" s="63" t="s">
        <v>10</v>
      </c>
    </row>
    <row r="11" spans="1:9" x14ac:dyDescent="0.25">
      <c r="A11" s="173"/>
      <c r="B11" s="174"/>
      <c r="C11" s="34"/>
      <c r="D11" s="33"/>
      <c r="E11" s="34"/>
      <c r="F11" s="35"/>
      <c r="G11" s="35"/>
      <c r="H11" s="35"/>
      <c r="I11" s="34"/>
    </row>
    <row r="12" spans="1:9" x14ac:dyDescent="0.25">
      <c r="A12" s="48"/>
      <c r="B12" s="37"/>
      <c r="C12" s="46"/>
      <c r="D12" s="33"/>
      <c r="E12" s="34"/>
      <c r="F12" s="35"/>
      <c r="G12" s="35"/>
      <c r="H12" s="35"/>
      <c r="I12" s="34"/>
    </row>
    <row r="13" spans="1:9" x14ac:dyDescent="0.25">
      <c r="A13" s="48"/>
      <c r="B13" s="37"/>
      <c r="C13" s="46"/>
      <c r="D13" s="33"/>
      <c r="E13" s="34"/>
      <c r="F13" s="35"/>
      <c r="G13" s="35"/>
      <c r="H13" s="35"/>
      <c r="I13" s="34"/>
    </row>
    <row r="14" spans="1:9" ht="15.75" x14ac:dyDescent="0.25">
      <c r="A14" s="91" t="s">
        <v>69</v>
      </c>
      <c r="B14" s="92"/>
      <c r="C14" s="92"/>
      <c r="D14" s="92"/>
      <c r="E14" s="92"/>
      <c r="F14" s="92"/>
      <c r="G14" s="92"/>
      <c r="H14" s="92"/>
      <c r="I14" s="93"/>
    </row>
    <row r="15" spans="1:9" ht="30" x14ac:dyDescent="0.25">
      <c r="A15" s="42" t="s">
        <v>38</v>
      </c>
      <c r="B15" s="42" t="s">
        <v>0</v>
      </c>
      <c r="C15" s="19" t="s">
        <v>1</v>
      </c>
      <c r="D15" s="19" t="s">
        <v>2</v>
      </c>
      <c r="E15" s="19" t="s">
        <v>3</v>
      </c>
      <c r="F15" s="19" t="s">
        <v>4</v>
      </c>
      <c r="G15" s="19" t="s">
        <v>5</v>
      </c>
      <c r="H15" s="19" t="s">
        <v>6</v>
      </c>
      <c r="I15" s="19" t="s">
        <v>7</v>
      </c>
    </row>
    <row r="16" spans="1:9" ht="20.100000000000001" customHeight="1" x14ac:dyDescent="0.25">
      <c r="A16" s="43">
        <v>1</v>
      </c>
      <c r="B16" s="175">
        <v>300000</v>
      </c>
      <c r="C16" s="18" t="s">
        <v>26</v>
      </c>
      <c r="D16" s="24">
        <v>0.105</v>
      </c>
      <c r="E16" s="18" t="s">
        <v>18</v>
      </c>
      <c r="F16" s="29">
        <v>3316.2</v>
      </c>
      <c r="G16" s="171">
        <v>282699.90999999997</v>
      </c>
      <c r="H16" s="14">
        <v>0</v>
      </c>
      <c r="I16" s="18" t="s">
        <v>10</v>
      </c>
    </row>
    <row r="17" spans="1:9" ht="20.100000000000001" customHeight="1" x14ac:dyDescent="0.25">
      <c r="A17" s="43">
        <v>2</v>
      </c>
      <c r="B17" s="175">
        <v>150000</v>
      </c>
      <c r="C17" s="18" t="s">
        <v>27</v>
      </c>
      <c r="D17" s="24">
        <v>0.105</v>
      </c>
      <c r="E17" s="18" t="s">
        <v>18</v>
      </c>
      <c r="F17" s="15">
        <v>1658.1</v>
      </c>
      <c r="G17" s="171">
        <v>141022.82</v>
      </c>
      <c r="H17" s="14">
        <v>0</v>
      </c>
      <c r="I17" s="18" t="s">
        <v>10</v>
      </c>
    </row>
    <row r="18" spans="1:9" ht="20.100000000000001" customHeight="1" x14ac:dyDescent="0.25">
      <c r="A18" s="43">
        <v>3</v>
      </c>
      <c r="B18" s="175">
        <v>200000</v>
      </c>
      <c r="C18" s="18" t="s">
        <v>28</v>
      </c>
      <c r="D18" s="24">
        <v>0.105</v>
      </c>
      <c r="E18" s="18" t="s">
        <v>18</v>
      </c>
      <c r="F18" s="15">
        <v>2210.8000000000002</v>
      </c>
      <c r="G18" s="89">
        <v>188781.8</v>
      </c>
      <c r="H18" s="14">
        <v>0</v>
      </c>
      <c r="I18" s="18" t="s">
        <v>10</v>
      </c>
    </row>
    <row r="19" spans="1:9" ht="20.100000000000001" customHeight="1" x14ac:dyDescent="0.25">
      <c r="A19" s="43">
        <v>4</v>
      </c>
      <c r="B19" s="175">
        <v>300000</v>
      </c>
      <c r="C19" s="18" t="s">
        <v>29</v>
      </c>
      <c r="D19" s="24">
        <v>0.105</v>
      </c>
      <c r="E19" s="18" t="s">
        <v>18</v>
      </c>
      <c r="F19" s="15">
        <v>3316.2</v>
      </c>
      <c r="G19" s="171">
        <v>281952.83</v>
      </c>
      <c r="H19" s="14">
        <v>0</v>
      </c>
      <c r="I19" s="18" t="s">
        <v>10</v>
      </c>
    </row>
    <row r="20" spans="1:9" ht="20.100000000000001" customHeight="1" x14ac:dyDescent="0.25">
      <c r="A20" s="43">
        <v>5</v>
      </c>
      <c r="B20" s="175">
        <v>400000</v>
      </c>
      <c r="C20" s="18" t="s">
        <v>30</v>
      </c>
      <c r="D20" s="24">
        <v>0.105</v>
      </c>
      <c r="E20" s="18" t="s">
        <v>18</v>
      </c>
      <c r="F20" s="15">
        <v>4421.6000000000004</v>
      </c>
      <c r="G20" s="171">
        <v>375940.1</v>
      </c>
      <c r="H20" s="14">
        <v>0</v>
      </c>
      <c r="I20" s="18" t="s">
        <v>10</v>
      </c>
    </row>
    <row r="21" spans="1:9" x14ac:dyDescent="0.25">
      <c r="A21" s="50"/>
      <c r="B21" s="50"/>
      <c r="C21" s="50"/>
      <c r="D21" s="50"/>
      <c r="E21" s="50"/>
      <c r="F21" s="57"/>
      <c r="G21" s="58"/>
      <c r="H21" s="50"/>
      <c r="I21" s="50"/>
    </row>
    <row r="22" spans="1:9" x14ac:dyDescent="0.25">
      <c r="A22" s="50"/>
      <c r="B22" s="50"/>
      <c r="C22" s="50"/>
      <c r="D22" s="50"/>
      <c r="E22" s="50"/>
      <c r="F22" s="50"/>
      <c r="G22" s="50"/>
      <c r="H22" s="50"/>
      <c r="I22" s="50"/>
    </row>
    <row r="23" spans="1:9" x14ac:dyDescent="0.25">
      <c r="A23" s="50"/>
      <c r="B23" s="50"/>
      <c r="C23" s="50"/>
      <c r="D23" s="50"/>
      <c r="E23" s="50"/>
      <c r="F23" s="50"/>
      <c r="G23" s="50"/>
      <c r="H23" s="50"/>
      <c r="I23" s="50"/>
    </row>
    <row r="24" spans="1:9" x14ac:dyDescent="0.25">
      <c r="A24" s="50"/>
      <c r="B24" s="50"/>
      <c r="C24" s="50"/>
      <c r="D24" s="50"/>
      <c r="E24" s="50"/>
      <c r="F24" s="50"/>
      <c r="G24" s="50"/>
      <c r="H24" s="50"/>
      <c r="I24" s="50"/>
    </row>
    <row r="25" spans="1:9" x14ac:dyDescent="0.25">
      <c r="A25" s="50"/>
      <c r="B25" s="50"/>
      <c r="C25" s="50"/>
      <c r="D25" s="50"/>
      <c r="E25" s="50"/>
      <c r="F25" s="50"/>
      <c r="G25" s="50"/>
      <c r="H25" s="50"/>
      <c r="I25" s="50"/>
    </row>
    <row r="26" spans="1:9" x14ac:dyDescent="0.25">
      <c r="A26" s="50"/>
      <c r="B26" s="50"/>
      <c r="C26" s="50"/>
      <c r="D26" s="50"/>
      <c r="E26" s="50"/>
      <c r="F26" s="50"/>
      <c r="G26" s="50"/>
      <c r="H26" s="50"/>
      <c r="I26" s="50"/>
    </row>
    <row r="27" spans="1:9" x14ac:dyDescent="0.25">
      <c r="A27" s="50"/>
      <c r="B27" s="37"/>
      <c r="C27" s="51"/>
      <c r="D27" s="51"/>
      <c r="E27" s="51"/>
      <c r="F27" s="52"/>
      <c r="G27" s="35"/>
      <c r="H27" s="52"/>
      <c r="I27" s="51"/>
    </row>
    <row r="28" spans="1:9" x14ac:dyDescent="0.25">
      <c r="A28" s="50"/>
      <c r="B28" s="50"/>
      <c r="C28" s="50"/>
      <c r="D28" s="50"/>
      <c r="E28" s="50"/>
      <c r="F28" s="50"/>
      <c r="G28" s="50"/>
      <c r="H28" s="50"/>
      <c r="I28" s="50"/>
    </row>
    <row r="29" spans="1:9" x14ac:dyDescent="0.25">
      <c r="A29" s="50"/>
      <c r="B29" s="50"/>
      <c r="C29" s="50"/>
      <c r="D29" s="50"/>
      <c r="E29" s="50"/>
      <c r="F29" s="50"/>
      <c r="G29" s="50"/>
      <c r="H29" s="50"/>
      <c r="I29" s="50"/>
    </row>
    <row r="30" spans="1:9" x14ac:dyDescent="0.25">
      <c r="A30" s="50"/>
      <c r="B30" s="50"/>
      <c r="C30" s="145" t="s">
        <v>41</v>
      </c>
      <c r="D30" s="145"/>
      <c r="E30" s="145"/>
      <c r="F30" s="145"/>
      <c r="G30" s="145"/>
      <c r="H30" s="50"/>
      <c r="I30" s="50"/>
    </row>
    <row r="31" spans="1:9" x14ac:dyDescent="0.25">
      <c r="A31" s="50"/>
      <c r="B31" s="50"/>
      <c r="C31" s="133" t="s">
        <v>19</v>
      </c>
      <c r="D31" s="133"/>
      <c r="E31" s="133"/>
      <c r="F31" s="133"/>
      <c r="G31" s="133"/>
      <c r="H31" s="50"/>
      <c r="I31" s="50"/>
    </row>
    <row r="32" spans="1:9" x14ac:dyDescent="0.25">
      <c r="A32" s="50"/>
      <c r="B32" s="50"/>
      <c r="C32" s="126" t="s">
        <v>20</v>
      </c>
      <c r="D32" s="126"/>
      <c r="E32" s="126"/>
      <c r="F32" s="126"/>
      <c r="G32" s="126"/>
      <c r="H32" s="50"/>
      <c r="I32" s="50"/>
    </row>
    <row r="33" spans="1:9" x14ac:dyDescent="0.25">
      <c r="A33" s="50"/>
      <c r="B33" s="50"/>
      <c r="C33" s="134" t="s">
        <v>67</v>
      </c>
      <c r="D33" s="135"/>
      <c r="E33" s="135"/>
      <c r="F33" s="135"/>
      <c r="G33" s="136"/>
      <c r="H33" s="50"/>
      <c r="I33" s="50"/>
    </row>
    <row r="34" spans="1:9" ht="15.75" thickBot="1" x14ac:dyDescent="0.3">
      <c r="A34" s="50"/>
      <c r="B34" s="50"/>
      <c r="C34" s="126" t="s">
        <v>21</v>
      </c>
      <c r="D34" s="126"/>
      <c r="E34" s="126" t="s">
        <v>0</v>
      </c>
      <c r="F34" s="126"/>
      <c r="G34" s="126"/>
      <c r="H34" s="50"/>
      <c r="I34" s="50"/>
    </row>
    <row r="35" spans="1:9" x14ac:dyDescent="0.25">
      <c r="A35" s="50"/>
      <c r="B35" s="50"/>
      <c r="C35" s="137" t="s">
        <v>22</v>
      </c>
      <c r="D35" s="137"/>
      <c r="E35" s="165">
        <v>133292.07</v>
      </c>
      <c r="F35" s="166"/>
      <c r="G35" s="167"/>
      <c r="H35" s="50"/>
      <c r="I35" s="50"/>
    </row>
    <row r="36" spans="1:9" x14ac:dyDescent="0.25">
      <c r="A36" s="50"/>
      <c r="B36" s="50"/>
      <c r="C36" s="132" t="s">
        <v>31</v>
      </c>
      <c r="D36" s="132"/>
      <c r="E36" s="168">
        <v>14021.83</v>
      </c>
      <c r="F36" s="169"/>
      <c r="G36" s="170"/>
      <c r="H36" s="50"/>
      <c r="I36" s="50"/>
    </row>
    <row r="37" spans="1:9" x14ac:dyDescent="0.25">
      <c r="A37" s="50"/>
      <c r="B37" s="50"/>
      <c r="C37" s="132" t="s">
        <v>49</v>
      </c>
      <c r="D37" s="132"/>
      <c r="E37" s="149">
        <v>93096.66</v>
      </c>
      <c r="F37" s="149"/>
      <c r="G37" s="150"/>
      <c r="H37" s="50"/>
      <c r="I37" s="50"/>
    </row>
    <row r="38" spans="1:9" x14ac:dyDescent="0.25">
      <c r="A38" s="50"/>
      <c r="B38" s="50"/>
      <c r="C38" s="132" t="s">
        <v>37</v>
      </c>
      <c r="D38" s="132"/>
      <c r="E38" s="149">
        <v>29632.23</v>
      </c>
      <c r="F38" s="149"/>
      <c r="G38" s="150"/>
      <c r="H38" s="50"/>
      <c r="I38" s="50"/>
    </row>
    <row r="39" spans="1:9" x14ac:dyDescent="0.25">
      <c r="A39" s="50"/>
      <c r="B39" s="50"/>
      <c r="C39" s="140" t="s">
        <v>50</v>
      </c>
      <c r="D39" s="141"/>
      <c r="E39" s="149">
        <v>61</v>
      </c>
      <c r="F39" s="149"/>
      <c r="G39" s="150"/>
      <c r="H39" s="50"/>
      <c r="I39" s="50"/>
    </row>
    <row r="40" spans="1:9" x14ac:dyDescent="0.25">
      <c r="A40" s="50"/>
      <c r="B40" s="50"/>
      <c r="C40" s="120" t="s">
        <v>66</v>
      </c>
      <c r="D40" s="120"/>
      <c r="E40" s="149">
        <v>730</v>
      </c>
      <c r="F40" s="149"/>
      <c r="G40" s="150"/>
      <c r="H40" s="50"/>
      <c r="I40" s="50"/>
    </row>
    <row r="41" spans="1:9" x14ac:dyDescent="0.25">
      <c r="A41" s="50"/>
      <c r="B41" s="50"/>
      <c r="C41" s="128" t="s">
        <v>25</v>
      </c>
      <c r="D41" s="128"/>
      <c r="E41" s="129">
        <f>SUM(E35:G40)</f>
        <v>270833.78999999998</v>
      </c>
      <c r="F41" s="129"/>
      <c r="G41" s="129"/>
      <c r="H41" s="50"/>
      <c r="I41" s="50"/>
    </row>
    <row r="42" spans="1:9" x14ac:dyDescent="0.25">
      <c r="A42" s="44"/>
      <c r="B42" s="44"/>
      <c r="C42" s="44"/>
      <c r="D42" s="44"/>
      <c r="E42" s="44"/>
      <c r="F42" s="44"/>
      <c r="G42" s="44"/>
      <c r="H42" s="44"/>
      <c r="I42" s="44"/>
    </row>
    <row r="43" spans="1:9" x14ac:dyDescent="0.25">
      <c r="A43" s="44"/>
      <c r="B43" s="44"/>
      <c r="C43" s="44"/>
      <c r="D43" s="44"/>
      <c r="E43" s="44"/>
      <c r="F43" s="44"/>
      <c r="G43" s="44"/>
      <c r="H43" s="44"/>
      <c r="I43" s="44"/>
    </row>
  </sheetData>
  <mergeCells count="22">
    <mergeCell ref="C40:D40"/>
    <mergeCell ref="E40:G40"/>
    <mergeCell ref="C41:D41"/>
    <mergeCell ref="E41:G41"/>
    <mergeCell ref="C37:D37"/>
    <mergeCell ref="E37:G37"/>
    <mergeCell ref="C38:D38"/>
    <mergeCell ref="E38:G38"/>
    <mergeCell ref="C39:D39"/>
    <mergeCell ref="E39:G39"/>
    <mergeCell ref="C33:G33"/>
    <mergeCell ref="C34:D34"/>
    <mergeCell ref="E34:G34"/>
    <mergeCell ref="C35:D35"/>
    <mergeCell ref="E35:G35"/>
    <mergeCell ref="C36:D36"/>
    <mergeCell ref="E36:G36"/>
    <mergeCell ref="A2:I2"/>
    <mergeCell ref="A14:I14"/>
    <mergeCell ref="C30:G30"/>
    <mergeCell ref="C31:G31"/>
    <mergeCell ref="C32:G32"/>
  </mergeCells>
  <pageMargins left="0.25" right="0.25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4"/>
  <sheetViews>
    <sheetView tabSelected="1" workbookViewId="0">
      <selection activeCell="D14" sqref="D14"/>
    </sheetView>
  </sheetViews>
  <sheetFormatPr baseColWidth="10" defaultRowHeight="15" x14ac:dyDescent="0.25"/>
  <cols>
    <col min="1" max="1" width="5.28515625" customWidth="1"/>
    <col min="2" max="2" width="17.42578125" customWidth="1"/>
    <col min="3" max="3" width="39.42578125" customWidth="1"/>
    <col min="6" max="6" width="13.42578125" customWidth="1"/>
    <col min="7" max="7" width="12.42578125" customWidth="1"/>
    <col min="9" max="9" width="14.140625" customWidth="1"/>
  </cols>
  <sheetData>
    <row r="1" spans="1:9" ht="20.100000000000001" customHeight="1" x14ac:dyDescent="0.25">
      <c r="A1" s="91" t="s">
        <v>70</v>
      </c>
      <c r="B1" s="92"/>
      <c r="C1" s="92"/>
      <c r="D1" s="92"/>
      <c r="E1" s="92"/>
      <c r="F1" s="92"/>
      <c r="G1" s="92"/>
      <c r="H1" s="92"/>
      <c r="I1" s="93"/>
    </row>
    <row r="2" spans="1:9" ht="25.5" x14ac:dyDescent="0.25">
      <c r="A2" s="179" t="s">
        <v>38</v>
      </c>
      <c r="B2" s="180" t="s">
        <v>0</v>
      </c>
      <c r="C2" s="180" t="s">
        <v>1</v>
      </c>
      <c r="D2" s="180" t="s">
        <v>2</v>
      </c>
      <c r="E2" s="180" t="s">
        <v>3</v>
      </c>
      <c r="F2" s="180" t="s">
        <v>4</v>
      </c>
      <c r="G2" s="180" t="s">
        <v>5</v>
      </c>
      <c r="H2" s="180" t="s">
        <v>6</v>
      </c>
      <c r="I2" s="180" t="s">
        <v>7</v>
      </c>
    </row>
    <row r="3" spans="1:9" ht="20.100000000000001" customHeight="1" x14ac:dyDescent="0.25">
      <c r="A3" s="30">
        <v>1</v>
      </c>
      <c r="B3" s="10">
        <v>500000</v>
      </c>
      <c r="C3" s="11" t="s">
        <v>8</v>
      </c>
      <c r="D3" s="12">
        <v>0.11</v>
      </c>
      <c r="E3" s="13" t="s">
        <v>9</v>
      </c>
      <c r="F3" s="14">
        <v>5694.98</v>
      </c>
      <c r="G3" s="87">
        <v>387323.73</v>
      </c>
      <c r="H3" s="14">
        <v>0</v>
      </c>
      <c r="I3" s="13" t="s">
        <v>10</v>
      </c>
    </row>
    <row r="4" spans="1:9" ht="20.100000000000001" customHeight="1" x14ac:dyDescent="0.25">
      <c r="A4" s="30">
        <v>2</v>
      </c>
      <c r="B4" s="10">
        <v>400000</v>
      </c>
      <c r="C4" s="11" t="s">
        <v>11</v>
      </c>
      <c r="D4" s="12">
        <v>0.11</v>
      </c>
      <c r="E4" s="13" t="s">
        <v>9</v>
      </c>
      <c r="F4" s="14">
        <v>4558.3900000000003</v>
      </c>
      <c r="G4" s="87">
        <v>309615.14</v>
      </c>
      <c r="H4" s="14">
        <v>0</v>
      </c>
      <c r="I4" s="13" t="s">
        <v>12</v>
      </c>
    </row>
    <row r="5" spans="1:9" ht="20.100000000000001" customHeight="1" x14ac:dyDescent="0.25">
      <c r="A5" s="30">
        <v>3</v>
      </c>
      <c r="B5" s="10">
        <v>200000</v>
      </c>
      <c r="C5" s="11" t="s">
        <v>13</v>
      </c>
      <c r="D5" s="12">
        <v>0.11</v>
      </c>
      <c r="E5" s="13" t="s">
        <v>9</v>
      </c>
      <c r="F5" s="14">
        <v>2285.19</v>
      </c>
      <c r="G5" s="87">
        <v>154200.01</v>
      </c>
      <c r="H5" s="14">
        <v>0</v>
      </c>
      <c r="I5" s="13" t="s">
        <v>10</v>
      </c>
    </row>
    <row r="6" spans="1:9" ht="20.100000000000001" customHeight="1" x14ac:dyDescent="0.25">
      <c r="A6" s="30">
        <v>4</v>
      </c>
      <c r="B6" s="10">
        <v>200000</v>
      </c>
      <c r="C6" s="11" t="s">
        <v>14</v>
      </c>
      <c r="D6" s="12">
        <v>0.11</v>
      </c>
      <c r="E6" s="13" t="s">
        <v>9</v>
      </c>
      <c r="F6" s="14">
        <v>2285.25</v>
      </c>
      <c r="G6" s="87">
        <v>154195.98000000001</v>
      </c>
      <c r="H6" s="14">
        <v>0</v>
      </c>
      <c r="I6" s="13" t="s">
        <v>10</v>
      </c>
    </row>
    <row r="7" spans="1:9" ht="20.100000000000001" customHeight="1" x14ac:dyDescent="0.25">
      <c r="A7" s="30">
        <v>5</v>
      </c>
      <c r="B7" s="10">
        <v>700000</v>
      </c>
      <c r="C7" s="16" t="s">
        <v>15</v>
      </c>
      <c r="D7" s="17">
        <v>0.1</v>
      </c>
      <c r="E7" s="18" t="s">
        <v>9</v>
      </c>
      <c r="F7" s="15">
        <v>7522.25</v>
      </c>
      <c r="G7" s="87">
        <v>534277.48</v>
      </c>
      <c r="H7" s="14">
        <v>0</v>
      </c>
      <c r="I7" s="13" t="s">
        <v>10</v>
      </c>
    </row>
    <row r="8" spans="1:9" ht="20.100000000000001" customHeight="1" x14ac:dyDescent="0.25">
      <c r="A8" s="30">
        <v>6</v>
      </c>
      <c r="B8" s="10">
        <v>250000</v>
      </c>
      <c r="C8" s="11" t="s">
        <v>16</v>
      </c>
      <c r="D8" s="12">
        <v>0.12</v>
      </c>
      <c r="E8" s="13" t="s">
        <v>9</v>
      </c>
      <c r="F8" s="14">
        <v>3000.42</v>
      </c>
      <c r="G8" s="87">
        <v>208126.21</v>
      </c>
      <c r="H8" s="14">
        <v>0</v>
      </c>
      <c r="I8" s="13" t="s">
        <v>10</v>
      </c>
    </row>
    <row r="9" spans="1:9" ht="20.100000000000001" customHeight="1" x14ac:dyDescent="0.25">
      <c r="A9" s="30">
        <v>7</v>
      </c>
      <c r="B9" s="10">
        <v>250000</v>
      </c>
      <c r="C9" s="11" t="s">
        <v>17</v>
      </c>
      <c r="D9" s="12">
        <v>0.12</v>
      </c>
      <c r="E9" s="13" t="s">
        <v>18</v>
      </c>
      <c r="F9" s="14">
        <v>3000.42</v>
      </c>
      <c r="G9" s="87">
        <v>208270.21</v>
      </c>
      <c r="H9" s="14">
        <v>0</v>
      </c>
      <c r="I9" s="13" t="s">
        <v>10</v>
      </c>
    </row>
    <row r="10" spans="1:9" x14ac:dyDescent="0.25">
      <c r="A10" s="48"/>
      <c r="B10" s="37"/>
      <c r="C10" s="46"/>
      <c r="D10" s="33"/>
      <c r="E10" s="34"/>
      <c r="F10" s="35"/>
      <c r="G10" s="35"/>
      <c r="H10" s="35"/>
      <c r="I10" s="34"/>
    </row>
    <row r="11" spans="1:9" x14ac:dyDescent="0.25">
      <c r="A11" s="48"/>
      <c r="B11" s="37"/>
      <c r="C11" s="46"/>
      <c r="D11" s="33"/>
      <c r="E11" s="34"/>
      <c r="F11" s="35"/>
      <c r="G11" s="35"/>
      <c r="H11" s="35"/>
      <c r="I11" s="34"/>
    </row>
    <row r="12" spans="1:9" x14ac:dyDescent="0.25">
      <c r="A12" s="48"/>
      <c r="B12" s="37"/>
      <c r="C12" s="46"/>
      <c r="D12" s="33"/>
      <c r="E12" s="34"/>
      <c r="F12" s="35"/>
      <c r="G12" s="35"/>
      <c r="H12" s="35"/>
      <c r="I12" s="34"/>
    </row>
    <row r="13" spans="1:9" ht="15.75" x14ac:dyDescent="0.25">
      <c r="A13" s="91" t="s">
        <v>71</v>
      </c>
      <c r="B13" s="92"/>
      <c r="C13" s="92"/>
      <c r="D13" s="92"/>
      <c r="E13" s="92"/>
      <c r="F13" s="92"/>
      <c r="G13" s="92"/>
      <c r="H13" s="92"/>
      <c r="I13" s="93"/>
    </row>
    <row r="14" spans="1:9" ht="30" x14ac:dyDescent="0.25">
      <c r="A14" s="42" t="s">
        <v>38</v>
      </c>
      <c r="B14" s="42" t="s">
        <v>0</v>
      </c>
      <c r="C14" s="19" t="s">
        <v>1</v>
      </c>
      <c r="D14" s="19" t="s">
        <v>2</v>
      </c>
      <c r="E14" s="19" t="s">
        <v>3</v>
      </c>
      <c r="F14" s="19" t="s">
        <v>4</v>
      </c>
      <c r="G14" s="19" t="s">
        <v>5</v>
      </c>
      <c r="H14" s="19" t="s">
        <v>6</v>
      </c>
      <c r="I14" s="19" t="s">
        <v>7</v>
      </c>
    </row>
    <row r="15" spans="1:9" x14ac:dyDescent="0.25">
      <c r="A15" s="43">
        <v>1</v>
      </c>
      <c r="B15" s="10">
        <v>300000</v>
      </c>
      <c r="C15" s="16" t="s">
        <v>26</v>
      </c>
      <c r="D15" s="24">
        <v>0.105</v>
      </c>
      <c r="E15" s="18" t="s">
        <v>18</v>
      </c>
      <c r="F15" s="29">
        <v>3316.2</v>
      </c>
      <c r="G15" s="87">
        <v>281823.45</v>
      </c>
      <c r="H15" s="14">
        <v>0</v>
      </c>
      <c r="I15" s="18" t="s">
        <v>10</v>
      </c>
    </row>
    <row r="16" spans="1:9" x14ac:dyDescent="0.25">
      <c r="A16" s="43">
        <v>2</v>
      </c>
      <c r="B16" s="10">
        <v>150000</v>
      </c>
      <c r="C16" s="16" t="s">
        <v>27</v>
      </c>
      <c r="D16" s="24">
        <v>0.105</v>
      </c>
      <c r="E16" s="18" t="s">
        <v>18</v>
      </c>
      <c r="F16" s="15">
        <v>1658.1</v>
      </c>
      <c r="G16" s="87">
        <v>140581.76000000001</v>
      </c>
      <c r="H16" s="14">
        <v>0</v>
      </c>
      <c r="I16" s="18" t="s">
        <v>10</v>
      </c>
    </row>
    <row r="17" spans="1:9" x14ac:dyDescent="0.25">
      <c r="A17" s="43">
        <v>3</v>
      </c>
      <c r="B17" s="10">
        <v>200000</v>
      </c>
      <c r="C17" s="16" t="s">
        <v>28</v>
      </c>
      <c r="D17" s="24">
        <v>0.105</v>
      </c>
      <c r="E17" s="18" t="s">
        <v>18</v>
      </c>
      <c r="F17" s="15">
        <v>2210.8000000000002</v>
      </c>
      <c r="G17" s="89">
        <v>188200.21</v>
      </c>
      <c r="H17" s="14">
        <v>0</v>
      </c>
      <c r="I17" s="18" t="s">
        <v>10</v>
      </c>
    </row>
    <row r="18" spans="1:9" x14ac:dyDescent="0.25">
      <c r="A18" s="43">
        <v>4</v>
      </c>
      <c r="B18" s="10">
        <v>300000</v>
      </c>
      <c r="C18" s="16" t="s">
        <v>29</v>
      </c>
      <c r="D18" s="24">
        <v>0.105</v>
      </c>
      <c r="E18" s="18" t="s">
        <v>18</v>
      </c>
      <c r="F18" s="15">
        <v>3316.2</v>
      </c>
      <c r="G18" s="87">
        <v>281069.92</v>
      </c>
      <c r="H18" s="14">
        <v>0</v>
      </c>
      <c r="I18" s="18" t="s">
        <v>10</v>
      </c>
    </row>
    <row r="19" spans="1:9" x14ac:dyDescent="0.25">
      <c r="A19" s="43">
        <v>5</v>
      </c>
      <c r="B19" s="10">
        <v>400000</v>
      </c>
      <c r="C19" s="16" t="s">
        <v>30</v>
      </c>
      <c r="D19" s="24">
        <v>0.105</v>
      </c>
      <c r="E19" s="18" t="s">
        <v>18</v>
      </c>
      <c r="F19" s="15">
        <v>4421.6000000000004</v>
      </c>
      <c r="G19" s="87">
        <v>374762.92</v>
      </c>
      <c r="H19" s="14">
        <v>0</v>
      </c>
      <c r="I19" s="18" t="s">
        <v>10</v>
      </c>
    </row>
    <row r="20" spans="1:9" x14ac:dyDescent="0.25">
      <c r="A20" s="50"/>
      <c r="B20" s="50"/>
      <c r="C20" s="50"/>
      <c r="D20" s="50"/>
      <c r="E20" s="50"/>
      <c r="F20" s="57"/>
      <c r="G20" s="58"/>
      <c r="H20" s="50"/>
      <c r="I20" s="50"/>
    </row>
    <row r="21" spans="1:9" x14ac:dyDescent="0.25">
      <c r="A21" s="50"/>
      <c r="B21" s="50"/>
      <c r="C21" s="50"/>
      <c r="D21" s="50"/>
      <c r="E21" s="50"/>
      <c r="F21" s="50"/>
      <c r="G21" s="50"/>
      <c r="H21" s="50"/>
      <c r="I21" s="50"/>
    </row>
    <row r="22" spans="1:9" x14ac:dyDescent="0.25">
      <c r="A22" s="50"/>
      <c r="B22" s="50"/>
      <c r="C22" s="50"/>
      <c r="D22" s="50"/>
      <c r="E22" s="50"/>
      <c r="F22" s="50"/>
      <c r="G22" s="50"/>
      <c r="H22" s="50"/>
      <c r="I22" s="50"/>
    </row>
    <row r="23" spans="1:9" x14ac:dyDescent="0.25">
      <c r="A23" s="50"/>
      <c r="B23" s="50"/>
      <c r="C23" s="50"/>
      <c r="D23" s="50"/>
      <c r="E23" s="50"/>
      <c r="F23" s="50"/>
      <c r="G23" s="50"/>
      <c r="H23" s="50"/>
      <c r="I23" s="50"/>
    </row>
    <row r="24" spans="1:9" x14ac:dyDescent="0.25">
      <c r="A24" s="50"/>
      <c r="B24" s="37"/>
      <c r="C24" s="51"/>
      <c r="D24" s="51"/>
      <c r="E24" s="51"/>
      <c r="F24" s="52"/>
      <c r="G24" s="35"/>
      <c r="H24" s="52"/>
      <c r="I24" s="51"/>
    </row>
    <row r="25" spans="1:9" x14ac:dyDescent="0.25">
      <c r="A25" s="50"/>
      <c r="B25" s="50"/>
      <c r="C25" s="50"/>
      <c r="D25" s="50"/>
      <c r="E25" s="50"/>
      <c r="F25" s="50"/>
      <c r="G25" s="50"/>
      <c r="H25" s="50"/>
      <c r="I25" s="50"/>
    </row>
    <row r="26" spans="1:9" x14ac:dyDescent="0.25">
      <c r="A26" s="50"/>
      <c r="B26" s="50"/>
      <c r="C26" s="50"/>
      <c r="D26" s="50"/>
      <c r="E26" s="50"/>
      <c r="F26" s="50"/>
      <c r="G26" s="50"/>
      <c r="H26" s="50"/>
      <c r="I26" s="50"/>
    </row>
    <row r="27" spans="1:9" x14ac:dyDescent="0.25">
      <c r="A27" s="50"/>
      <c r="B27" s="50"/>
      <c r="C27" s="50"/>
      <c r="D27" s="50"/>
      <c r="E27" s="50"/>
      <c r="F27" s="50"/>
      <c r="G27" s="50"/>
      <c r="H27" s="50"/>
      <c r="I27" s="50"/>
    </row>
    <row r="28" spans="1:9" x14ac:dyDescent="0.25">
      <c r="A28" s="50"/>
      <c r="B28" s="50"/>
      <c r="C28" s="50"/>
      <c r="D28" s="50"/>
      <c r="E28" s="50"/>
      <c r="F28" s="50"/>
      <c r="G28" s="50"/>
      <c r="H28" s="50"/>
      <c r="I28" s="50"/>
    </row>
    <row r="29" spans="1:9" x14ac:dyDescent="0.25">
      <c r="A29" s="50"/>
      <c r="B29" s="50"/>
      <c r="C29" s="50"/>
      <c r="D29" s="50"/>
      <c r="E29" s="50"/>
      <c r="F29" s="50"/>
      <c r="G29" s="50"/>
      <c r="H29" s="50"/>
      <c r="I29" s="50"/>
    </row>
    <row r="30" spans="1:9" x14ac:dyDescent="0.25">
      <c r="A30" s="50"/>
      <c r="B30" s="50"/>
      <c r="C30" s="145" t="s">
        <v>41</v>
      </c>
      <c r="D30" s="145"/>
      <c r="E30" s="145"/>
      <c r="F30" s="145"/>
      <c r="G30" s="145"/>
      <c r="H30" s="50"/>
      <c r="I30" s="50"/>
    </row>
    <row r="31" spans="1:9" x14ac:dyDescent="0.25">
      <c r="A31" s="50"/>
      <c r="B31" s="50"/>
      <c r="C31" s="133" t="s">
        <v>19</v>
      </c>
      <c r="D31" s="133"/>
      <c r="E31" s="133"/>
      <c r="F31" s="133"/>
      <c r="G31" s="133"/>
      <c r="H31" s="50"/>
      <c r="I31" s="50"/>
    </row>
    <row r="32" spans="1:9" x14ac:dyDescent="0.25">
      <c r="A32" s="50"/>
      <c r="B32" s="50"/>
      <c r="C32" s="126" t="s">
        <v>20</v>
      </c>
      <c r="D32" s="126"/>
      <c r="E32" s="126"/>
      <c r="F32" s="126"/>
      <c r="G32" s="126"/>
      <c r="H32" s="50"/>
      <c r="I32" s="50"/>
    </row>
    <row r="33" spans="1:9" x14ac:dyDescent="0.25">
      <c r="A33" s="50"/>
      <c r="B33" s="50"/>
      <c r="C33" s="134" t="s">
        <v>72</v>
      </c>
      <c r="D33" s="135"/>
      <c r="E33" s="135"/>
      <c r="F33" s="135"/>
      <c r="G33" s="136"/>
      <c r="H33" s="50"/>
      <c r="I33" s="50"/>
    </row>
    <row r="34" spans="1:9" x14ac:dyDescent="0.25">
      <c r="A34" s="50"/>
      <c r="B34" s="50"/>
      <c r="C34" s="126" t="s">
        <v>21</v>
      </c>
      <c r="D34" s="126"/>
      <c r="E34" s="126" t="s">
        <v>0</v>
      </c>
      <c r="F34" s="126"/>
      <c r="G34" s="126"/>
      <c r="H34" s="50"/>
      <c r="I34" s="50"/>
    </row>
    <row r="35" spans="1:9" x14ac:dyDescent="0.25">
      <c r="A35" s="50"/>
      <c r="B35" s="50"/>
      <c r="C35" s="137" t="s">
        <v>22</v>
      </c>
      <c r="D35" s="137"/>
      <c r="E35" s="149">
        <v>132293.35</v>
      </c>
      <c r="F35" s="149"/>
      <c r="G35" s="150"/>
      <c r="H35" s="50"/>
      <c r="I35" s="50"/>
    </row>
    <row r="36" spans="1:9" x14ac:dyDescent="0.25">
      <c r="A36" s="50"/>
      <c r="B36" s="50"/>
      <c r="C36" s="132" t="s">
        <v>31</v>
      </c>
      <c r="D36" s="132"/>
      <c r="E36" s="149">
        <v>14021.83</v>
      </c>
      <c r="F36" s="149"/>
      <c r="G36" s="150"/>
      <c r="H36" s="50"/>
      <c r="I36" s="50"/>
    </row>
    <row r="37" spans="1:9" x14ac:dyDescent="0.25">
      <c r="A37" s="50"/>
      <c r="B37" s="50"/>
      <c r="C37" s="132" t="s">
        <v>49</v>
      </c>
      <c r="D37" s="132"/>
      <c r="E37" s="149">
        <v>95366.44</v>
      </c>
      <c r="F37" s="149"/>
      <c r="G37" s="150"/>
      <c r="H37" s="50"/>
      <c r="I37" s="50"/>
    </row>
    <row r="38" spans="1:9" x14ac:dyDescent="0.25">
      <c r="A38" s="50"/>
      <c r="B38" s="50"/>
      <c r="C38" s="132" t="s">
        <v>37</v>
      </c>
      <c r="D38" s="132"/>
      <c r="E38" s="149">
        <v>27381.83</v>
      </c>
      <c r="F38" s="149"/>
      <c r="G38" s="150"/>
      <c r="H38" s="50"/>
      <c r="I38" s="50"/>
    </row>
    <row r="39" spans="1:9" x14ac:dyDescent="0.25">
      <c r="A39" s="50"/>
      <c r="B39" s="50"/>
      <c r="C39" s="140" t="s">
        <v>50</v>
      </c>
      <c r="D39" s="141"/>
      <c r="E39" s="149">
        <v>61</v>
      </c>
      <c r="F39" s="149"/>
      <c r="G39" s="150"/>
      <c r="H39" s="50"/>
      <c r="I39" s="50"/>
    </row>
    <row r="40" spans="1:9" x14ac:dyDescent="0.25">
      <c r="A40" s="50"/>
      <c r="B40" s="50"/>
      <c r="C40" s="120" t="s">
        <v>66</v>
      </c>
      <c r="D40" s="120"/>
      <c r="E40" s="149">
        <v>730</v>
      </c>
      <c r="F40" s="149"/>
      <c r="G40" s="150"/>
      <c r="H40" s="50"/>
      <c r="I40" s="50"/>
    </row>
    <row r="41" spans="1:9" x14ac:dyDescent="0.25">
      <c r="A41" s="50"/>
      <c r="B41" s="50"/>
      <c r="C41" s="128" t="s">
        <v>25</v>
      </c>
      <c r="D41" s="128"/>
      <c r="E41" s="176">
        <f>SUM(E35:G40)</f>
        <v>269854.45</v>
      </c>
      <c r="F41" s="177"/>
      <c r="G41" s="178"/>
      <c r="H41" s="50"/>
      <c r="I41" s="50"/>
    </row>
    <row r="42" spans="1:9" x14ac:dyDescent="0.25">
      <c r="A42" s="44"/>
      <c r="B42" s="44"/>
      <c r="C42" s="44"/>
      <c r="D42" s="44"/>
      <c r="E42" s="44"/>
      <c r="F42" s="44"/>
      <c r="G42" s="44"/>
      <c r="H42" s="44"/>
      <c r="I42" s="44"/>
    </row>
    <row r="43" spans="1:9" x14ac:dyDescent="0.25">
      <c r="A43" s="44"/>
      <c r="B43" s="44"/>
      <c r="C43" s="44"/>
      <c r="D43" s="44"/>
      <c r="E43" s="44"/>
      <c r="F43" s="44"/>
      <c r="G43" s="44"/>
      <c r="H43" s="44"/>
      <c r="I43" s="44"/>
    </row>
    <row r="44" spans="1:9" x14ac:dyDescent="0.25">
      <c r="A44" s="44"/>
      <c r="B44" s="44"/>
      <c r="C44" s="44"/>
      <c r="D44" s="44"/>
      <c r="E44" s="44"/>
      <c r="F44" s="44"/>
      <c r="G44" s="44"/>
      <c r="H44" s="44"/>
      <c r="I44" s="44"/>
    </row>
  </sheetData>
  <mergeCells count="22">
    <mergeCell ref="C40:D40"/>
    <mergeCell ref="E40:G40"/>
    <mergeCell ref="C41:D41"/>
    <mergeCell ref="E41:G41"/>
    <mergeCell ref="C37:D37"/>
    <mergeCell ref="E37:G37"/>
    <mergeCell ref="C38:D38"/>
    <mergeCell ref="E38:G38"/>
    <mergeCell ref="C39:D39"/>
    <mergeCell ref="E39:G39"/>
    <mergeCell ref="C33:G33"/>
    <mergeCell ref="C34:D34"/>
    <mergeCell ref="E34:G34"/>
    <mergeCell ref="C35:D35"/>
    <mergeCell ref="E35:G35"/>
    <mergeCell ref="C36:D36"/>
    <mergeCell ref="E36:G36"/>
    <mergeCell ref="A1:I1"/>
    <mergeCell ref="A13:I13"/>
    <mergeCell ref="C30:G30"/>
    <mergeCell ref="C31:G31"/>
    <mergeCell ref="C32:G32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1"/>
  <sheetViews>
    <sheetView workbookViewId="0">
      <selection activeCell="C45" sqref="C45"/>
    </sheetView>
  </sheetViews>
  <sheetFormatPr baseColWidth="10" defaultRowHeight="15" x14ac:dyDescent="0.25"/>
  <cols>
    <col min="1" max="1" width="4.140625" customWidth="1"/>
    <col min="3" max="3" width="39.140625" customWidth="1"/>
    <col min="7" max="7" width="13.140625" customWidth="1"/>
  </cols>
  <sheetData>
    <row r="1" spans="1:9" ht="29.25" customHeight="1" x14ac:dyDescent="0.25">
      <c r="A1" s="91" t="s">
        <v>42</v>
      </c>
      <c r="B1" s="92"/>
      <c r="C1" s="92"/>
      <c r="D1" s="92"/>
      <c r="E1" s="92"/>
      <c r="F1" s="92"/>
      <c r="G1" s="92"/>
      <c r="H1" s="92"/>
      <c r="I1" s="93"/>
    </row>
    <row r="2" spans="1:9" ht="30" x14ac:dyDescent="0.25">
      <c r="A2" s="22" t="s">
        <v>38</v>
      </c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</row>
    <row r="3" spans="1:9" ht="20.100000000000001" customHeight="1" x14ac:dyDescent="0.25">
      <c r="A3" s="30">
        <v>1</v>
      </c>
      <c r="B3" s="10">
        <v>500000</v>
      </c>
      <c r="C3" s="11" t="s">
        <v>8</v>
      </c>
      <c r="D3" s="12">
        <v>0.11</v>
      </c>
      <c r="E3" s="13" t="s">
        <v>9</v>
      </c>
      <c r="F3" s="14">
        <v>5694.98</v>
      </c>
      <c r="G3" s="15">
        <v>407875.46</v>
      </c>
      <c r="H3" s="14">
        <v>0</v>
      </c>
      <c r="I3" s="13" t="s">
        <v>10</v>
      </c>
    </row>
    <row r="4" spans="1:9" ht="20.100000000000001" customHeight="1" x14ac:dyDescent="0.25">
      <c r="A4" s="30">
        <v>2</v>
      </c>
      <c r="B4" s="10">
        <v>400000</v>
      </c>
      <c r="C4" s="11" t="s">
        <v>11</v>
      </c>
      <c r="D4" s="12">
        <v>0.11</v>
      </c>
      <c r="E4" s="13" t="s">
        <v>9</v>
      </c>
      <c r="F4" s="14">
        <v>4558.3900000000003</v>
      </c>
      <c r="G4" s="15">
        <v>326100.61</v>
      </c>
      <c r="H4" s="14">
        <v>0</v>
      </c>
      <c r="I4" s="13" t="s">
        <v>12</v>
      </c>
    </row>
    <row r="5" spans="1:9" ht="20.100000000000001" customHeight="1" x14ac:dyDescent="0.25">
      <c r="A5" s="30">
        <v>3</v>
      </c>
      <c r="B5" s="10">
        <v>200000</v>
      </c>
      <c r="C5" s="11" t="s">
        <v>13</v>
      </c>
      <c r="D5" s="12">
        <v>0.11</v>
      </c>
      <c r="E5" s="13" t="s">
        <v>9</v>
      </c>
      <c r="F5" s="14">
        <v>2285.19</v>
      </c>
      <c r="G5" s="15">
        <v>162552.59</v>
      </c>
      <c r="H5" s="14">
        <v>0</v>
      </c>
      <c r="I5" s="13" t="s">
        <v>10</v>
      </c>
    </row>
    <row r="6" spans="1:9" ht="20.100000000000001" customHeight="1" x14ac:dyDescent="0.25">
      <c r="A6" s="30">
        <v>4</v>
      </c>
      <c r="B6" s="10">
        <v>200000</v>
      </c>
      <c r="C6" s="11" t="s">
        <v>14</v>
      </c>
      <c r="D6" s="12">
        <v>0.11</v>
      </c>
      <c r="E6" s="13" t="s">
        <v>9</v>
      </c>
      <c r="F6" s="14">
        <v>2285.25</v>
      </c>
      <c r="G6" s="15">
        <v>162548.92000000001</v>
      </c>
      <c r="H6" s="14">
        <v>0</v>
      </c>
      <c r="I6" s="13" t="s">
        <v>10</v>
      </c>
    </row>
    <row r="7" spans="1:9" ht="20.100000000000001" customHeight="1" x14ac:dyDescent="0.25">
      <c r="A7" s="30">
        <v>5</v>
      </c>
      <c r="B7" s="10">
        <v>700000</v>
      </c>
      <c r="C7" s="16" t="s">
        <v>15</v>
      </c>
      <c r="D7" s="17">
        <v>0.1</v>
      </c>
      <c r="E7" s="18" t="s">
        <v>9</v>
      </c>
      <c r="F7" s="15">
        <v>7522.25</v>
      </c>
      <c r="G7" s="15">
        <v>563802.84</v>
      </c>
      <c r="H7" s="14">
        <v>0</v>
      </c>
      <c r="I7" s="13" t="s">
        <v>10</v>
      </c>
    </row>
    <row r="8" spans="1:9" ht="20.100000000000001" customHeight="1" x14ac:dyDescent="0.25">
      <c r="A8" s="30">
        <v>6</v>
      </c>
      <c r="B8" s="10">
        <v>250000</v>
      </c>
      <c r="C8" s="11" t="s">
        <v>16</v>
      </c>
      <c r="D8" s="12">
        <v>0.12</v>
      </c>
      <c r="E8" s="13" t="s">
        <v>9</v>
      </c>
      <c r="F8" s="14">
        <v>3000.42</v>
      </c>
      <c r="G8" s="15">
        <v>216847.7</v>
      </c>
      <c r="H8" s="14">
        <v>0</v>
      </c>
      <c r="I8" s="13" t="s">
        <v>10</v>
      </c>
    </row>
    <row r="9" spans="1:9" ht="20.100000000000001" customHeight="1" x14ac:dyDescent="0.25">
      <c r="A9" s="30">
        <v>7</v>
      </c>
      <c r="B9" s="10">
        <v>250000</v>
      </c>
      <c r="C9" s="11" t="s">
        <v>17</v>
      </c>
      <c r="D9" s="12">
        <v>0.12</v>
      </c>
      <c r="E9" s="13" t="s">
        <v>18</v>
      </c>
      <c r="F9" s="14">
        <v>3000.42</v>
      </c>
      <c r="G9" s="15">
        <v>216907.43</v>
      </c>
      <c r="H9" s="14">
        <v>0</v>
      </c>
      <c r="I9" s="13" t="s">
        <v>10</v>
      </c>
    </row>
    <row r="10" spans="1:9" ht="24.95" customHeight="1" x14ac:dyDescent="0.25">
      <c r="A10" s="9"/>
      <c r="B10" s="20"/>
      <c r="C10" s="6"/>
      <c r="D10" s="33"/>
      <c r="E10" s="34"/>
      <c r="F10" s="35"/>
      <c r="G10" s="35"/>
      <c r="H10" s="35"/>
      <c r="I10" s="34"/>
    </row>
    <row r="11" spans="1:9" ht="24.95" customHeight="1" x14ac:dyDescent="0.25">
      <c r="A11" s="9"/>
      <c r="B11" s="20"/>
      <c r="C11" s="6"/>
      <c r="D11" s="7"/>
      <c r="E11" s="8"/>
      <c r="F11" s="3"/>
      <c r="G11" s="3"/>
      <c r="H11" s="3"/>
      <c r="I11" s="8"/>
    </row>
    <row r="12" spans="1:9" ht="25.5" customHeight="1" x14ac:dyDescent="0.25">
      <c r="A12" s="91" t="s">
        <v>42</v>
      </c>
      <c r="B12" s="92"/>
      <c r="C12" s="92"/>
      <c r="D12" s="92"/>
      <c r="E12" s="92"/>
      <c r="F12" s="92"/>
      <c r="G12" s="92"/>
      <c r="H12" s="92"/>
      <c r="I12" s="93"/>
    </row>
    <row r="13" spans="1:9" ht="30" x14ac:dyDescent="0.25">
      <c r="A13" s="23" t="s">
        <v>38</v>
      </c>
      <c r="B13" s="23" t="s">
        <v>0</v>
      </c>
      <c r="C13" s="19" t="s">
        <v>1</v>
      </c>
      <c r="D13" s="19" t="s">
        <v>2</v>
      </c>
      <c r="E13" s="19" t="s">
        <v>3</v>
      </c>
      <c r="F13" s="19" t="s">
        <v>4</v>
      </c>
      <c r="G13" s="19" t="s">
        <v>5</v>
      </c>
      <c r="H13" s="19" t="s">
        <v>6</v>
      </c>
      <c r="I13" s="19" t="s">
        <v>7</v>
      </c>
    </row>
    <row r="14" spans="1:9" ht="20.100000000000001" customHeight="1" x14ac:dyDescent="0.25">
      <c r="A14" s="31">
        <v>1</v>
      </c>
      <c r="B14" s="10">
        <v>300000</v>
      </c>
      <c r="C14" s="16" t="s">
        <v>26</v>
      </c>
      <c r="D14" s="24">
        <v>0.105</v>
      </c>
      <c r="E14" s="18" t="s">
        <v>18</v>
      </c>
      <c r="F14" s="29">
        <v>3316.2</v>
      </c>
      <c r="G14" s="29">
        <v>290031.15000000002</v>
      </c>
      <c r="H14" s="14">
        <v>0</v>
      </c>
      <c r="I14" s="18" t="s">
        <v>10</v>
      </c>
    </row>
    <row r="15" spans="1:9" ht="20.100000000000001" customHeight="1" x14ac:dyDescent="0.25">
      <c r="A15" s="31">
        <v>2</v>
      </c>
      <c r="B15" s="10">
        <v>150000</v>
      </c>
      <c r="C15" s="16" t="s">
        <v>27</v>
      </c>
      <c r="D15" s="24">
        <v>0.105</v>
      </c>
      <c r="E15" s="18" t="s">
        <v>18</v>
      </c>
      <c r="F15" s="15">
        <v>1658.1</v>
      </c>
      <c r="G15" s="15">
        <v>144713.04999999999</v>
      </c>
      <c r="H15" s="14">
        <v>0</v>
      </c>
      <c r="I15" s="18" t="s">
        <v>10</v>
      </c>
    </row>
    <row r="16" spans="1:9" ht="20.100000000000001" customHeight="1" x14ac:dyDescent="0.25">
      <c r="A16" s="31">
        <v>3</v>
      </c>
      <c r="B16" s="10">
        <v>200000</v>
      </c>
      <c r="C16" s="16" t="s">
        <v>28</v>
      </c>
      <c r="D16" s="24">
        <v>0.105</v>
      </c>
      <c r="E16" s="18" t="s">
        <v>18</v>
      </c>
      <c r="F16" s="15">
        <v>2210.8000000000002</v>
      </c>
      <c r="G16" s="15">
        <v>193645.59</v>
      </c>
      <c r="H16" s="14">
        <v>0</v>
      </c>
      <c r="I16" s="18" t="s">
        <v>10</v>
      </c>
    </row>
    <row r="17" spans="1:9" ht="20.100000000000001" customHeight="1" x14ac:dyDescent="0.25">
      <c r="A17" s="31">
        <v>4</v>
      </c>
      <c r="B17" s="10">
        <v>300000</v>
      </c>
      <c r="C17" s="16" t="s">
        <v>29</v>
      </c>
      <c r="D17" s="24">
        <v>0.105</v>
      </c>
      <c r="E17" s="18" t="s">
        <v>18</v>
      </c>
      <c r="F17" s="15">
        <v>3316.2</v>
      </c>
      <c r="G17" s="15">
        <v>289337.39</v>
      </c>
      <c r="H17" s="14">
        <v>0</v>
      </c>
      <c r="I17" s="18" t="s">
        <v>10</v>
      </c>
    </row>
    <row r="18" spans="1:9" ht="20.100000000000001" customHeight="1" x14ac:dyDescent="0.25">
      <c r="A18" s="31">
        <v>5</v>
      </c>
      <c r="B18" s="10">
        <v>400000</v>
      </c>
      <c r="C18" s="16" t="s">
        <v>30</v>
      </c>
      <c r="D18" s="24">
        <v>0.105</v>
      </c>
      <c r="E18" s="18" t="s">
        <v>18</v>
      </c>
      <c r="F18" s="15">
        <v>4421.6000000000004</v>
      </c>
      <c r="G18" s="15">
        <v>385789.79</v>
      </c>
      <c r="H18" s="14">
        <v>0</v>
      </c>
      <c r="I18" s="18" t="s">
        <v>10</v>
      </c>
    </row>
    <row r="19" spans="1:9" ht="24.95" customHeight="1" x14ac:dyDescent="0.25">
      <c r="A19" s="21"/>
      <c r="B19" s="4"/>
      <c r="F19" s="1"/>
      <c r="G19" s="3"/>
      <c r="H19" s="1"/>
    </row>
    <row r="20" spans="1:9" ht="24.95" customHeight="1" x14ac:dyDescent="0.25">
      <c r="A20" s="21"/>
      <c r="B20" s="4"/>
      <c r="F20" s="1"/>
      <c r="G20" s="3"/>
      <c r="H20" s="1"/>
    </row>
    <row r="21" spans="1:9" ht="24.95" customHeight="1" x14ac:dyDescent="0.25">
      <c r="A21" s="21"/>
      <c r="B21" s="4"/>
      <c r="F21" s="1"/>
      <c r="G21" s="3"/>
      <c r="H21" s="1"/>
    </row>
    <row r="22" spans="1:9" ht="24.95" customHeight="1" x14ac:dyDescent="0.25">
      <c r="A22" s="21"/>
      <c r="B22" s="4"/>
      <c r="F22" s="1"/>
      <c r="G22" s="3"/>
      <c r="H22" s="1"/>
    </row>
    <row r="23" spans="1:9" ht="24.95" customHeight="1" x14ac:dyDescent="0.25">
      <c r="A23" s="21"/>
      <c r="B23" s="4"/>
      <c r="F23" s="1"/>
      <c r="G23" s="3"/>
      <c r="H23" s="1"/>
    </row>
    <row r="24" spans="1:9" ht="24.95" customHeight="1" x14ac:dyDescent="0.25">
      <c r="A24" s="21"/>
      <c r="B24" s="4"/>
      <c r="F24" s="1"/>
      <c r="G24" s="3"/>
      <c r="H24" s="1"/>
    </row>
    <row r="25" spans="1:9" ht="22.5" customHeight="1" x14ac:dyDescent="0.25">
      <c r="B25" s="95" t="s">
        <v>40</v>
      </c>
      <c r="C25" s="95"/>
      <c r="D25" s="95"/>
      <c r="E25" s="95"/>
      <c r="F25" s="95"/>
      <c r="G25" s="95"/>
      <c r="H25" s="95"/>
      <c r="I25" s="95"/>
    </row>
    <row r="26" spans="1:9" ht="30" x14ac:dyDescent="0.25">
      <c r="B26" s="23" t="s">
        <v>0</v>
      </c>
      <c r="C26" s="23" t="s">
        <v>1</v>
      </c>
      <c r="D26" s="19" t="s">
        <v>2</v>
      </c>
      <c r="E26" s="19" t="s">
        <v>3</v>
      </c>
      <c r="F26" s="19" t="s">
        <v>4</v>
      </c>
      <c r="G26" s="19" t="s">
        <v>5</v>
      </c>
      <c r="H26" s="19" t="s">
        <v>6</v>
      </c>
      <c r="I26" s="19" t="s">
        <v>7</v>
      </c>
    </row>
    <row r="27" spans="1:9" ht="20.100000000000001" customHeight="1" x14ac:dyDescent="0.25">
      <c r="B27" s="25">
        <v>710000</v>
      </c>
      <c r="C27" s="26" t="s">
        <v>32</v>
      </c>
      <c r="D27" s="27" t="s">
        <v>34</v>
      </c>
      <c r="E27" s="28" t="s">
        <v>33</v>
      </c>
      <c r="F27" s="29">
        <v>62337.760000000002</v>
      </c>
      <c r="G27" s="29">
        <v>480704.54</v>
      </c>
      <c r="H27" s="15">
        <v>0</v>
      </c>
      <c r="I27" s="28" t="s">
        <v>10</v>
      </c>
    </row>
    <row r="28" spans="1:9" x14ac:dyDescent="0.25">
      <c r="B28" s="4"/>
      <c r="C28" s="5"/>
      <c r="D28" s="5"/>
      <c r="E28" s="5"/>
      <c r="F28" s="32"/>
      <c r="G28" s="3"/>
      <c r="H28" s="32"/>
      <c r="I28" s="5"/>
    </row>
    <row r="31" spans="1:9" ht="20.100000000000001" customHeight="1" x14ac:dyDescent="0.25">
      <c r="C31" s="107" t="s">
        <v>41</v>
      </c>
      <c r="D31" s="107"/>
      <c r="E31" s="107"/>
      <c r="F31" s="107"/>
      <c r="G31" s="107"/>
    </row>
    <row r="32" spans="1:9" ht="20.100000000000001" customHeight="1" x14ac:dyDescent="0.25">
      <c r="C32" s="108" t="s">
        <v>19</v>
      </c>
      <c r="D32" s="108"/>
      <c r="E32" s="108"/>
      <c r="F32" s="108"/>
      <c r="G32" s="108"/>
    </row>
    <row r="33" spans="3:7" ht="20.100000000000001" customHeight="1" x14ac:dyDescent="0.25">
      <c r="C33" s="109" t="s">
        <v>20</v>
      </c>
      <c r="D33" s="109"/>
      <c r="E33" s="109"/>
      <c r="F33" s="109"/>
      <c r="G33" s="109"/>
    </row>
    <row r="34" spans="3:7" ht="20.100000000000001" customHeight="1" x14ac:dyDescent="0.25">
      <c r="C34" s="110" t="s">
        <v>43</v>
      </c>
      <c r="D34" s="111"/>
      <c r="E34" s="111"/>
      <c r="F34" s="111"/>
      <c r="G34" s="112"/>
    </row>
    <row r="35" spans="3:7" ht="20.100000000000001" customHeight="1" x14ac:dyDescent="0.25">
      <c r="C35" s="113" t="s">
        <v>21</v>
      </c>
      <c r="D35" s="113"/>
      <c r="E35" s="113" t="s">
        <v>0</v>
      </c>
      <c r="F35" s="113"/>
      <c r="G35" s="113"/>
    </row>
    <row r="36" spans="3:7" ht="20.100000000000001" customHeight="1" x14ac:dyDescent="0.25">
      <c r="C36" s="104" t="s">
        <v>22</v>
      </c>
      <c r="D36" s="104"/>
      <c r="E36" s="105">
        <v>158808.47</v>
      </c>
      <c r="F36" s="105"/>
      <c r="G36" s="106"/>
    </row>
    <row r="37" spans="3:7" ht="20.100000000000001" customHeight="1" x14ac:dyDescent="0.25">
      <c r="C37" s="104" t="s">
        <v>23</v>
      </c>
      <c r="D37" s="104"/>
      <c r="E37" s="105">
        <v>81668.639999999999</v>
      </c>
      <c r="F37" s="105"/>
      <c r="G37" s="106"/>
    </row>
    <row r="38" spans="3:7" ht="20.100000000000001" customHeight="1" x14ac:dyDescent="0.25">
      <c r="C38" s="104" t="s">
        <v>31</v>
      </c>
      <c r="D38" s="104"/>
      <c r="E38" s="105">
        <v>14021.83</v>
      </c>
      <c r="F38" s="105"/>
      <c r="G38" s="106"/>
    </row>
    <row r="39" spans="3:7" ht="20.100000000000001" customHeight="1" x14ac:dyDescent="0.25">
      <c r="C39" s="104" t="s">
        <v>37</v>
      </c>
      <c r="D39" s="104"/>
      <c r="E39" s="105">
        <v>2983.65</v>
      </c>
      <c r="F39" s="105"/>
      <c r="G39" s="106"/>
    </row>
    <row r="40" spans="3:7" ht="20.100000000000001" customHeight="1" x14ac:dyDescent="0.25">
      <c r="C40" s="104" t="s">
        <v>24</v>
      </c>
      <c r="D40" s="104"/>
      <c r="E40" s="105">
        <f>9289.68+4811.52+14588.21</f>
        <v>28689.41</v>
      </c>
      <c r="F40" s="105"/>
      <c r="G40" s="106"/>
    </row>
    <row r="41" spans="3:7" ht="20.100000000000001" customHeight="1" x14ac:dyDescent="0.25">
      <c r="C41" s="114" t="s">
        <v>25</v>
      </c>
      <c r="D41" s="114"/>
      <c r="E41" s="115">
        <f>SUM(E36:G40)</f>
        <v>286171.99999999994</v>
      </c>
      <c r="F41" s="115"/>
      <c r="G41" s="115"/>
    </row>
  </sheetData>
  <mergeCells count="21">
    <mergeCell ref="C41:D41"/>
    <mergeCell ref="E41:G41"/>
    <mergeCell ref="C38:D38"/>
    <mergeCell ref="E38:G38"/>
    <mergeCell ref="C39:D39"/>
    <mergeCell ref="E39:G39"/>
    <mergeCell ref="C40:D40"/>
    <mergeCell ref="E40:G40"/>
    <mergeCell ref="C37:D37"/>
    <mergeCell ref="E37:G37"/>
    <mergeCell ref="A1:I1"/>
    <mergeCell ref="A12:I12"/>
    <mergeCell ref="B25:I25"/>
    <mergeCell ref="C31:G31"/>
    <mergeCell ref="C32:G32"/>
    <mergeCell ref="C33:G33"/>
    <mergeCell ref="C34:G34"/>
    <mergeCell ref="C35:D35"/>
    <mergeCell ref="E35:G35"/>
    <mergeCell ref="C36:D36"/>
    <mergeCell ref="E36:G36"/>
  </mergeCells>
  <pageMargins left="0.25" right="0.25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2"/>
  <sheetViews>
    <sheetView workbookViewId="0">
      <selection activeCell="C32" sqref="C32:G32"/>
    </sheetView>
  </sheetViews>
  <sheetFormatPr baseColWidth="10" defaultRowHeight="15" x14ac:dyDescent="0.25"/>
  <cols>
    <col min="1" max="1" width="5" customWidth="1"/>
    <col min="3" max="3" width="34.85546875" customWidth="1"/>
    <col min="6" max="6" width="11.5703125" bestFit="1" customWidth="1"/>
    <col min="7" max="7" width="11.7109375" customWidth="1"/>
  </cols>
  <sheetData>
    <row r="1" spans="1:9" ht="24.75" customHeight="1" x14ac:dyDescent="0.25">
      <c r="A1" s="91" t="s">
        <v>44</v>
      </c>
      <c r="B1" s="92"/>
      <c r="C1" s="92"/>
      <c r="D1" s="92"/>
      <c r="E1" s="92"/>
      <c r="F1" s="92"/>
      <c r="G1" s="92"/>
      <c r="H1" s="92"/>
      <c r="I1" s="93"/>
    </row>
    <row r="2" spans="1:9" ht="30" x14ac:dyDescent="0.25">
      <c r="A2" s="22" t="s">
        <v>38</v>
      </c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</row>
    <row r="3" spans="1:9" ht="20.100000000000001" customHeight="1" x14ac:dyDescent="0.25">
      <c r="A3" s="30">
        <v>1</v>
      </c>
      <c r="B3" s="10">
        <v>500000</v>
      </c>
      <c r="C3" s="11" t="s">
        <v>8</v>
      </c>
      <c r="D3" s="12">
        <v>0.11</v>
      </c>
      <c r="E3" s="13" t="s">
        <v>9</v>
      </c>
      <c r="F3" s="14">
        <v>5694.98</v>
      </c>
      <c r="G3" s="15">
        <v>405622.28</v>
      </c>
      <c r="H3" s="14">
        <v>0</v>
      </c>
      <c r="I3" s="13" t="s">
        <v>10</v>
      </c>
    </row>
    <row r="4" spans="1:9" ht="20.100000000000001" customHeight="1" x14ac:dyDescent="0.25">
      <c r="A4" s="30">
        <v>2</v>
      </c>
      <c r="B4" s="10">
        <v>400000</v>
      </c>
      <c r="C4" s="11" t="s">
        <v>11</v>
      </c>
      <c r="D4" s="12">
        <v>0.11</v>
      </c>
      <c r="E4" s="13" t="s">
        <v>9</v>
      </c>
      <c r="F4" s="14">
        <v>4558.3900000000003</v>
      </c>
      <c r="G4" s="15">
        <v>324293.96999999997</v>
      </c>
      <c r="H4" s="14">
        <v>0</v>
      </c>
      <c r="I4" s="13" t="s">
        <v>12</v>
      </c>
    </row>
    <row r="5" spans="1:9" ht="20.100000000000001" customHeight="1" x14ac:dyDescent="0.25">
      <c r="A5" s="30">
        <v>3</v>
      </c>
      <c r="B5" s="10">
        <v>200000</v>
      </c>
      <c r="C5" s="11" t="s">
        <v>13</v>
      </c>
      <c r="D5" s="12">
        <v>0.11</v>
      </c>
      <c r="E5" s="13" t="s">
        <v>9</v>
      </c>
      <c r="F5" s="14">
        <v>2285.19</v>
      </c>
      <c r="G5" s="15">
        <v>161639.07999999999</v>
      </c>
      <c r="H5" s="14">
        <v>0</v>
      </c>
      <c r="I5" s="13" t="s">
        <v>10</v>
      </c>
    </row>
    <row r="6" spans="1:9" ht="20.100000000000001" customHeight="1" x14ac:dyDescent="0.25">
      <c r="A6" s="30">
        <v>4</v>
      </c>
      <c r="B6" s="10">
        <v>200000</v>
      </c>
      <c r="C6" s="11" t="s">
        <v>14</v>
      </c>
      <c r="D6" s="12">
        <v>0.11</v>
      </c>
      <c r="E6" s="13" t="s">
        <v>9</v>
      </c>
      <c r="F6" s="14">
        <v>2285.25</v>
      </c>
      <c r="G6" s="15">
        <v>161635.37</v>
      </c>
      <c r="H6" s="14">
        <v>0</v>
      </c>
      <c r="I6" s="13" t="s">
        <v>10</v>
      </c>
    </row>
    <row r="7" spans="1:9" ht="20.100000000000001" customHeight="1" x14ac:dyDescent="0.25">
      <c r="A7" s="30">
        <v>5</v>
      </c>
      <c r="B7" s="10">
        <v>700000</v>
      </c>
      <c r="C7" s="16" t="s">
        <v>15</v>
      </c>
      <c r="D7" s="17">
        <v>0.1</v>
      </c>
      <c r="E7" s="18" t="s">
        <v>9</v>
      </c>
      <c r="F7" s="15">
        <v>7522.25</v>
      </c>
      <c r="G7" s="15">
        <v>560605.65</v>
      </c>
      <c r="H7" s="14">
        <v>0</v>
      </c>
      <c r="I7" s="13" t="s">
        <v>10</v>
      </c>
    </row>
    <row r="8" spans="1:9" ht="20.100000000000001" customHeight="1" x14ac:dyDescent="0.25">
      <c r="A8" s="30">
        <v>6</v>
      </c>
      <c r="B8" s="10">
        <v>250000</v>
      </c>
      <c r="C8" s="11" t="s">
        <v>16</v>
      </c>
      <c r="D8" s="12">
        <v>0.12</v>
      </c>
      <c r="E8" s="13" t="s">
        <v>9</v>
      </c>
      <c r="F8" s="14">
        <v>3000.42</v>
      </c>
      <c r="G8" s="15">
        <v>215914.76</v>
      </c>
      <c r="H8" s="14">
        <v>0</v>
      </c>
      <c r="I8" s="13" t="s">
        <v>10</v>
      </c>
    </row>
    <row r="9" spans="1:9" ht="20.100000000000001" customHeight="1" x14ac:dyDescent="0.25">
      <c r="A9" s="30">
        <v>7</v>
      </c>
      <c r="B9" s="10">
        <v>250000</v>
      </c>
      <c r="C9" s="11" t="s">
        <v>17</v>
      </c>
      <c r="D9" s="12">
        <v>0.12</v>
      </c>
      <c r="E9" s="13" t="s">
        <v>18</v>
      </c>
      <c r="F9" s="14">
        <v>3000.42</v>
      </c>
      <c r="G9" s="15">
        <v>216046.37</v>
      </c>
      <c r="H9" s="14">
        <v>0</v>
      </c>
      <c r="I9" s="13" t="s">
        <v>10</v>
      </c>
    </row>
    <row r="10" spans="1:9" ht="24.95" customHeight="1" x14ac:dyDescent="0.25">
      <c r="A10" s="9"/>
      <c r="B10" s="20"/>
      <c r="C10" s="6"/>
      <c r="D10" s="33"/>
      <c r="E10" s="34"/>
      <c r="F10" s="35"/>
      <c r="G10" s="35"/>
      <c r="H10" s="35"/>
      <c r="I10" s="34"/>
    </row>
    <row r="11" spans="1:9" ht="24.95" customHeight="1" x14ac:dyDescent="0.25">
      <c r="A11" s="9"/>
      <c r="B11" s="20"/>
      <c r="C11" s="6"/>
      <c r="D11" s="33"/>
      <c r="E11" s="34"/>
      <c r="F11" s="35"/>
      <c r="G11" s="35"/>
      <c r="H11" s="35"/>
      <c r="I11" s="34"/>
    </row>
    <row r="12" spans="1:9" ht="24.95" customHeight="1" x14ac:dyDescent="0.25">
      <c r="A12" s="9"/>
      <c r="B12" s="20"/>
      <c r="C12" s="6"/>
      <c r="D12" s="7"/>
      <c r="E12" s="8"/>
      <c r="F12" s="3"/>
      <c r="G12" s="3"/>
      <c r="H12" s="3"/>
      <c r="I12" s="8"/>
    </row>
    <row r="13" spans="1:9" ht="27" customHeight="1" x14ac:dyDescent="0.25">
      <c r="A13" s="91" t="s">
        <v>44</v>
      </c>
      <c r="B13" s="92"/>
      <c r="C13" s="92"/>
      <c r="D13" s="92"/>
      <c r="E13" s="92"/>
      <c r="F13" s="92"/>
      <c r="G13" s="92"/>
      <c r="H13" s="92"/>
      <c r="I13" s="93"/>
    </row>
    <row r="14" spans="1:9" ht="30" x14ac:dyDescent="0.25">
      <c r="A14" s="23" t="s">
        <v>38</v>
      </c>
      <c r="B14" s="23" t="s">
        <v>0</v>
      </c>
      <c r="C14" s="19" t="s">
        <v>1</v>
      </c>
      <c r="D14" s="19" t="s">
        <v>2</v>
      </c>
      <c r="E14" s="19" t="s">
        <v>3</v>
      </c>
      <c r="F14" s="19" t="s">
        <v>4</v>
      </c>
      <c r="G14" s="19" t="s">
        <v>5</v>
      </c>
      <c r="H14" s="19" t="s">
        <v>6</v>
      </c>
      <c r="I14" s="19" t="s">
        <v>7</v>
      </c>
    </row>
    <row r="15" spans="1:9" ht="20.100000000000001" customHeight="1" x14ac:dyDescent="0.25">
      <c r="A15" s="31">
        <v>1</v>
      </c>
      <c r="B15" s="10">
        <v>300000</v>
      </c>
      <c r="C15" s="16" t="s">
        <v>26</v>
      </c>
      <c r="D15" s="24">
        <v>0.105</v>
      </c>
      <c r="E15" s="18" t="s">
        <v>18</v>
      </c>
      <c r="F15" s="29">
        <v>3316.2</v>
      </c>
      <c r="G15" s="29">
        <v>289051.09000000003</v>
      </c>
      <c r="H15" s="14">
        <v>0</v>
      </c>
      <c r="I15" s="18" t="s">
        <v>10</v>
      </c>
    </row>
    <row r="16" spans="1:9" ht="20.100000000000001" customHeight="1" x14ac:dyDescent="0.25">
      <c r="A16" s="31">
        <v>2</v>
      </c>
      <c r="B16" s="10">
        <v>150000</v>
      </c>
      <c r="C16" s="16" t="s">
        <v>27</v>
      </c>
      <c r="D16" s="24">
        <v>0.105</v>
      </c>
      <c r="E16" s="18" t="s">
        <v>18</v>
      </c>
      <c r="F16" s="15">
        <v>1658.1</v>
      </c>
      <c r="G16" s="15">
        <v>144220.59</v>
      </c>
      <c r="H16" s="14">
        <v>0</v>
      </c>
      <c r="I16" s="18" t="s">
        <v>10</v>
      </c>
    </row>
    <row r="17" spans="1:9" ht="20.100000000000001" customHeight="1" x14ac:dyDescent="0.25">
      <c r="A17" s="31">
        <v>3</v>
      </c>
      <c r="B17" s="10">
        <v>200000</v>
      </c>
      <c r="C17" s="16" t="s">
        <v>28</v>
      </c>
      <c r="D17" s="24">
        <v>0.105</v>
      </c>
      <c r="E17" s="18" t="s">
        <v>18</v>
      </c>
      <c r="F17" s="15">
        <v>2210.8000000000002</v>
      </c>
      <c r="G17" s="15">
        <v>192994.56</v>
      </c>
      <c r="H17" s="14">
        <v>0</v>
      </c>
      <c r="I17" s="18" t="s">
        <v>10</v>
      </c>
    </row>
    <row r="18" spans="1:9" ht="20.100000000000001" customHeight="1" x14ac:dyDescent="0.25">
      <c r="A18" s="31">
        <v>4</v>
      </c>
      <c r="B18" s="10">
        <v>300000</v>
      </c>
      <c r="C18" s="16" t="s">
        <v>29</v>
      </c>
      <c r="D18" s="24">
        <v>0.105</v>
      </c>
      <c r="E18" s="18" t="s">
        <v>18</v>
      </c>
      <c r="F18" s="15">
        <v>3316.2</v>
      </c>
      <c r="G18" s="15">
        <v>288351.74</v>
      </c>
      <c r="H18" s="14">
        <v>0</v>
      </c>
      <c r="I18" s="18" t="s">
        <v>10</v>
      </c>
    </row>
    <row r="19" spans="1:9" ht="20.100000000000001" customHeight="1" x14ac:dyDescent="0.25">
      <c r="A19" s="31">
        <v>5</v>
      </c>
      <c r="B19" s="10">
        <v>400000</v>
      </c>
      <c r="C19" s="16" t="s">
        <v>30</v>
      </c>
      <c r="D19" s="24">
        <v>0.105</v>
      </c>
      <c r="E19" s="18" t="s">
        <v>18</v>
      </c>
      <c r="F19" s="15">
        <v>4421.6000000000004</v>
      </c>
      <c r="G19" s="15">
        <v>384475.65</v>
      </c>
      <c r="H19" s="14">
        <v>0</v>
      </c>
      <c r="I19" s="18" t="s">
        <v>10</v>
      </c>
    </row>
    <row r="20" spans="1:9" ht="20.100000000000001" customHeight="1" x14ac:dyDescent="0.25">
      <c r="A20" s="36"/>
      <c r="B20" s="37"/>
      <c r="C20" s="38"/>
      <c r="D20" s="39"/>
      <c r="E20" s="40"/>
      <c r="F20" s="41"/>
      <c r="G20" s="41"/>
      <c r="H20" s="35"/>
      <c r="I20" s="40"/>
    </row>
    <row r="21" spans="1:9" ht="20.100000000000001" customHeight="1" x14ac:dyDescent="0.25">
      <c r="A21" s="36"/>
      <c r="B21" s="37"/>
      <c r="C21" s="38"/>
      <c r="D21" s="39"/>
      <c r="E21" s="40"/>
      <c r="F21" s="41"/>
      <c r="G21" s="41"/>
      <c r="H21" s="35"/>
      <c r="I21" s="40"/>
    </row>
    <row r="22" spans="1:9" ht="20.100000000000001" customHeight="1" x14ac:dyDescent="0.25">
      <c r="A22" s="36"/>
      <c r="B22" s="37"/>
      <c r="C22" s="38"/>
      <c r="D22" s="39"/>
      <c r="E22" s="40"/>
      <c r="F22" s="41"/>
      <c r="G22" s="41"/>
      <c r="H22" s="35"/>
      <c r="I22" s="40"/>
    </row>
    <row r="23" spans="1:9" ht="20.100000000000001" customHeight="1" x14ac:dyDescent="0.25">
      <c r="A23" s="36"/>
      <c r="B23" s="37"/>
      <c r="C23" s="38"/>
      <c r="D23" s="39"/>
      <c r="E23" s="40"/>
      <c r="F23" s="41"/>
      <c r="G23" s="41"/>
      <c r="H23" s="35"/>
      <c r="I23" s="40"/>
    </row>
    <row r="24" spans="1:9" ht="24.95" customHeight="1" x14ac:dyDescent="0.25">
      <c r="A24" s="21"/>
      <c r="B24" s="4"/>
      <c r="F24" s="1"/>
      <c r="G24" s="3"/>
      <c r="H24" s="1"/>
    </row>
    <row r="25" spans="1:9" ht="24.95" customHeight="1" x14ac:dyDescent="0.25">
      <c r="A25" s="21"/>
      <c r="B25" s="4"/>
      <c r="F25" s="1"/>
      <c r="G25" s="3"/>
      <c r="H25" s="1"/>
    </row>
    <row r="26" spans="1:9" ht="22.5" customHeight="1" x14ac:dyDescent="0.25">
      <c r="B26" s="95" t="s">
        <v>44</v>
      </c>
      <c r="C26" s="95"/>
      <c r="D26" s="95"/>
      <c r="E26" s="95"/>
      <c r="F26" s="95"/>
      <c r="G26" s="95"/>
      <c r="H26" s="95"/>
      <c r="I26" s="95"/>
    </row>
    <row r="27" spans="1:9" ht="30" x14ac:dyDescent="0.25">
      <c r="B27" s="23" t="s">
        <v>0</v>
      </c>
      <c r="C27" s="23" t="s">
        <v>1</v>
      </c>
      <c r="D27" s="19" t="s">
        <v>2</v>
      </c>
      <c r="E27" s="19" t="s">
        <v>3</v>
      </c>
      <c r="F27" s="19" t="s">
        <v>4</v>
      </c>
      <c r="G27" s="19" t="s">
        <v>5</v>
      </c>
      <c r="H27" s="19" t="s">
        <v>6</v>
      </c>
      <c r="I27" s="19" t="s">
        <v>7</v>
      </c>
    </row>
    <row r="28" spans="1:9" ht="24" customHeight="1" x14ac:dyDescent="0.25">
      <c r="B28" s="25">
        <v>710000</v>
      </c>
      <c r="C28" s="26" t="s">
        <v>32</v>
      </c>
      <c r="D28" s="27" t="s">
        <v>34</v>
      </c>
      <c r="E28" s="28" t="s">
        <v>33</v>
      </c>
      <c r="F28" s="29">
        <v>62337.760000000002</v>
      </c>
      <c r="G28" s="29">
        <v>422347.41</v>
      </c>
      <c r="H28" s="15">
        <v>0</v>
      </c>
      <c r="I28" s="28" t="s">
        <v>10</v>
      </c>
    </row>
    <row r="29" spans="1:9" ht="24.95" customHeight="1" x14ac:dyDescent="0.25">
      <c r="B29" s="4"/>
      <c r="C29" s="5"/>
      <c r="D29" s="5"/>
      <c r="E29" s="5"/>
      <c r="F29" s="32"/>
      <c r="G29" s="3"/>
      <c r="H29" s="32"/>
      <c r="I29" s="5"/>
    </row>
    <row r="30" spans="1:9" ht="24.95" customHeight="1" x14ac:dyDescent="0.25"/>
    <row r="31" spans="1:9" ht="24.95" customHeight="1" x14ac:dyDescent="0.25"/>
    <row r="32" spans="1:9" ht="20.100000000000001" customHeight="1" x14ac:dyDescent="0.25">
      <c r="C32" s="107" t="s">
        <v>41</v>
      </c>
      <c r="D32" s="107"/>
      <c r="E32" s="107"/>
      <c r="F32" s="107"/>
      <c r="G32" s="107"/>
    </row>
    <row r="33" spans="3:7" ht="20.100000000000001" customHeight="1" x14ac:dyDescent="0.25">
      <c r="C33" s="108" t="s">
        <v>19</v>
      </c>
      <c r="D33" s="108"/>
      <c r="E33" s="108"/>
      <c r="F33" s="108"/>
      <c r="G33" s="108"/>
    </row>
    <row r="34" spans="3:7" ht="20.100000000000001" customHeight="1" x14ac:dyDescent="0.25">
      <c r="C34" s="109" t="s">
        <v>20</v>
      </c>
      <c r="D34" s="109"/>
      <c r="E34" s="109"/>
      <c r="F34" s="109"/>
      <c r="G34" s="109"/>
    </row>
    <row r="35" spans="3:7" ht="20.100000000000001" customHeight="1" x14ac:dyDescent="0.25">
      <c r="C35" s="110" t="s">
        <v>45</v>
      </c>
      <c r="D35" s="111"/>
      <c r="E35" s="111"/>
      <c r="F35" s="111"/>
      <c r="G35" s="112"/>
    </row>
    <row r="36" spans="3:7" ht="20.100000000000001" customHeight="1" x14ac:dyDescent="0.25">
      <c r="C36" s="113" t="s">
        <v>21</v>
      </c>
      <c r="D36" s="113"/>
      <c r="E36" s="113" t="s">
        <v>0</v>
      </c>
      <c r="F36" s="113"/>
      <c r="G36" s="113"/>
    </row>
    <row r="37" spans="3:7" ht="20.100000000000001" customHeight="1" x14ac:dyDescent="0.25">
      <c r="C37" s="104" t="s">
        <v>22</v>
      </c>
      <c r="D37" s="104"/>
      <c r="E37" s="105">
        <v>158808.47</v>
      </c>
      <c r="F37" s="105"/>
      <c r="G37" s="106"/>
    </row>
    <row r="38" spans="3:7" ht="20.100000000000001" customHeight="1" x14ac:dyDescent="0.25">
      <c r="C38" s="104" t="s">
        <v>23</v>
      </c>
      <c r="D38" s="104"/>
      <c r="E38" s="105">
        <v>81668.639999999999</v>
      </c>
      <c r="F38" s="105"/>
      <c r="G38" s="106"/>
    </row>
    <row r="39" spans="3:7" ht="20.100000000000001" customHeight="1" x14ac:dyDescent="0.25">
      <c r="C39" s="104" t="s">
        <v>31</v>
      </c>
      <c r="D39" s="104"/>
      <c r="E39" s="105">
        <v>14021.83</v>
      </c>
      <c r="F39" s="105"/>
      <c r="G39" s="106"/>
    </row>
    <row r="40" spans="3:7" ht="20.100000000000001" customHeight="1" x14ac:dyDescent="0.25">
      <c r="C40" s="104" t="s">
        <v>37</v>
      </c>
      <c r="D40" s="104"/>
      <c r="E40" s="105">
        <v>2983.65</v>
      </c>
      <c r="F40" s="105"/>
      <c r="G40" s="106"/>
    </row>
    <row r="41" spans="3:7" ht="20.100000000000001" customHeight="1" x14ac:dyDescent="0.25">
      <c r="C41" s="104" t="s">
        <v>24</v>
      </c>
      <c r="D41" s="104"/>
      <c r="E41" s="105">
        <f>9289.68+4811.52+14588.21</f>
        <v>28689.41</v>
      </c>
      <c r="F41" s="105"/>
      <c r="G41" s="106"/>
    </row>
    <row r="42" spans="3:7" ht="20.100000000000001" customHeight="1" x14ac:dyDescent="0.25">
      <c r="C42" s="114" t="s">
        <v>25</v>
      </c>
      <c r="D42" s="114"/>
      <c r="E42" s="115">
        <f>SUM(E37:G41)</f>
        <v>286171.99999999994</v>
      </c>
      <c r="F42" s="115"/>
      <c r="G42" s="115"/>
    </row>
  </sheetData>
  <mergeCells count="21">
    <mergeCell ref="C42:D42"/>
    <mergeCell ref="E42:G42"/>
    <mergeCell ref="C39:D39"/>
    <mergeCell ref="E39:G39"/>
    <mergeCell ref="C40:D40"/>
    <mergeCell ref="E40:G40"/>
    <mergeCell ref="C41:D41"/>
    <mergeCell ref="E41:G41"/>
    <mergeCell ref="C38:D38"/>
    <mergeCell ref="E38:G38"/>
    <mergeCell ref="A1:I1"/>
    <mergeCell ref="A13:I13"/>
    <mergeCell ref="B26:I26"/>
    <mergeCell ref="C32:G32"/>
    <mergeCell ref="C33:G33"/>
    <mergeCell ref="C34:G34"/>
    <mergeCell ref="C35:G35"/>
    <mergeCell ref="C36:D36"/>
    <mergeCell ref="E36:G36"/>
    <mergeCell ref="C37:D37"/>
    <mergeCell ref="E37:G37"/>
  </mergeCells>
  <pageMargins left="0.25" right="0.25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4"/>
  <sheetViews>
    <sheetView workbookViewId="0">
      <selection activeCell="C8" sqref="C8"/>
    </sheetView>
  </sheetViews>
  <sheetFormatPr baseColWidth="10" defaultRowHeight="15" x14ac:dyDescent="0.25"/>
  <cols>
    <col min="1" max="1" width="5.85546875" customWidth="1"/>
    <col min="2" max="2" width="11.7109375" bestFit="1" customWidth="1"/>
    <col min="3" max="3" width="35.28515625" customWidth="1"/>
    <col min="4" max="4" width="11.5703125" bestFit="1" customWidth="1"/>
    <col min="6" max="6" width="15.140625" customWidth="1"/>
    <col min="7" max="7" width="15.7109375" customWidth="1"/>
    <col min="8" max="8" width="11.5703125" bestFit="1" customWidth="1"/>
    <col min="9" max="9" width="12" customWidth="1"/>
  </cols>
  <sheetData>
    <row r="1" spans="1:9" ht="15.75" x14ac:dyDescent="0.25">
      <c r="A1" s="91" t="s">
        <v>47</v>
      </c>
      <c r="B1" s="92"/>
      <c r="C1" s="92"/>
      <c r="D1" s="92"/>
      <c r="E1" s="92"/>
      <c r="F1" s="92"/>
      <c r="G1" s="92"/>
      <c r="H1" s="92"/>
      <c r="I1" s="93"/>
    </row>
    <row r="2" spans="1:9" ht="30" x14ac:dyDescent="0.25">
      <c r="A2" s="42" t="s">
        <v>38</v>
      </c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</row>
    <row r="3" spans="1:9" ht="24.95" customHeight="1" x14ac:dyDescent="0.25">
      <c r="A3" s="30">
        <v>1</v>
      </c>
      <c r="B3" s="10">
        <v>500000</v>
      </c>
      <c r="C3" s="11" t="s">
        <v>8</v>
      </c>
      <c r="D3" s="12">
        <v>0.11</v>
      </c>
      <c r="E3" s="13" t="s">
        <v>9</v>
      </c>
      <c r="F3" s="14">
        <v>5694.98</v>
      </c>
      <c r="G3" s="45">
        <v>403716.81</v>
      </c>
      <c r="H3" s="14">
        <v>0</v>
      </c>
      <c r="I3" s="13" t="s">
        <v>10</v>
      </c>
    </row>
    <row r="4" spans="1:9" ht="24.95" customHeight="1" x14ac:dyDescent="0.25">
      <c r="A4" s="30">
        <v>2</v>
      </c>
      <c r="B4" s="10">
        <v>400000</v>
      </c>
      <c r="C4" s="11" t="s">
        <v>11</v>
      </c>
      <c r="D4" s="12">
        <v>0.11</v>
      </c>
      <c r="E4" s="13" t="s">
        <v>9</v>
      </c>
      <c r="F4" s="14">
        <v>4558.3900000000003</v>
      </c>
      <c r="G4" s="45">
        <v>322765.28000000003</v>
      </c>
      <c r="H4" s="14">
        <v>0</v>
      </c>
      <c r="I4" s="13" t="s">
        <v>12</v>
      </c>
    </row>
    <row r="5" spans="1:9" ht="24.95" customHeight="1" x14ac:dyDescent="0.25">
      <c r="A5" s="30">
        <v>3</v>
      </c>
      <c r="B5" s="10">
        <v>200000</v>
      </c>
      <c r="C5" s="11" t="s">
        <v>13</v>
      </c>
      <c r="D5" s="12">
        <v>0.11</v>
      </c>
      <c r="E5" s="13" t="s">
        <v>9</v>
      </c>
      <c r="F5" s="14">
        <v>2285.19</v>
      </c>
      <c r="G5" s="45">
        <v>160863.99</v>
      </c>
      <c r="H5" s="14">
        <v>0</v>
      </c>
      <c r="I5" s="13" t="s">
        <v>10</v>
      </c>
    </row>
    <row r="6" spans="1:9" ht="24.95" customHeight="1" x14ac:dyDescent="0.25">
      <c r="A6" s="30">
        <v>4</v>
      </c>
      <c r="B6" s="10">
        <v>200000</v>
      </c>
      <c r="C6" s="11" t="s">
        <v>14</v>
      </c>
      <c r="D6" s="12">
        <v>0.11</v>
      </c>
      <c r="E6" s="13" t="s">
        <v>9</v>
      </c>
      <c r="F6" s="14">
        <v>2285.25</v>
      </c>
      <c r="G6" s="45">
        <v>160860.26</v>
      </c>
      <c r="H6" s="14">
        <v>0</v>
      </c>
      <c r="I6" s="13" t="s">
        <v>10</v>
      </c>
    </row>
    <row r="7" spans="1:9" ht="24.95" customHeight="1" x14ac:dyDescent="0.25">
      <c r="A7" s="30">
        <v>5</v>
      </c>
      <c r="B7" s="10">
        <v>700000</v>
      </c>
      <c r="C7" s="16" t="s">
        <v>15</v>
      </c>
      <c r="D7" s="17">
        <v>0.1</v>
      </c>
      <c r="E7" s="18" t="s">
        <v>9</v>
      </c>
      <c r="F7" s="15">
        <v>7522.25</v>
      </c>
      <c r="G7" s="45">
        <v>557844.71</v>
      </c>
      <c r="H7" s="14">
        <v>0</v>
      </c>
      <c r="I7" s="13" t="s">
        <v>10</v>
      </c>
    </row>
    <row r="8" spans="1:9" ht="24.95" customHeight="1" x14ac:dyDescent="0.25">
      <c r="A8" s="30">
        <v>6</v>
      </c>
      <c r="B8" s="10">
        <v>250000</v>
      </c>
      <c r="C8" s="11" t="s">
        <v>16</v>
      </c>
      <c r="D8" s="12">
        <v>0.12</v>
      </c>
      <c r="E8" s="13" t="s">
        <v>9</v>
      </c>
      <c r="F8" s="14">
        <v>3000.42</v>
      </c>
      <c r="G8" s="45">
        <v>215114.89</v>
      </c>
      <c r="H8" s="14">
        <v>0</v>
      </c>
      <c r="I8" s="13" t="s">
        <v>10</v>
      </c>
    </row>
    <row r="9" spans="1:9" ht="24.95" customHeight="1" x14ac:dyDescent="0.25">
      <c r="A9" s="30">
        <v>7</v>
      </c>
      <c r="B9" s="10">
        <v>250000</v>
      </c>
      <c r="C9" s="11" t="s">
        <v>17</v>
      </c>
      <c r="D9" s="12">
        <v>0.12</v>
      </c>
      <c r="E9" s="13" t="s">
        <v>18</v>
      </c>
      <c r="F9" s="14">
        <v>3000.42</v>
      </c>
      <c r="G9" s="45">
        <v>215247.85</v>
      </c>
      <c r="H9" s="14">
        <v>0</v>
      </c>
      <c r="I9" s="13" t="s">
        <v>10</v>
      </c>
    </row>
    <row r="10" spans="1:9" x14ac:dyDescent="0.25">
      <c r="A10" s="48"/>
      <c r="B10" s="37"/>
      <c r="C10" s="46"/>
      <c r="D10" s="33"/>
      <c r="E10" s="34"/>
      <c r="F10" s="35"/>
      <c r="G10" s="35"/>
      <c r="H10" s="35"/>
      <c r="I10" s="34"/>
    </row>
    <row r="11" spans="1:9" x14ac:dyDescent="0.25">
      <c r="A11" s="48"/>
      <c r="B11" s="37"/>
      <c r="C11" s="46"/>
      <c r="D11" s="33"/>
      <c r="E11" s="34"/>
      <c r="F11" s="35"/>
      <c r="G11" s="35"/>
      <c r="H11" s="35"/>
      <c r="I11" s="34"/>
    </row>
    <row r="12" spans="1:9" x14ac:dyDescent="0.25">
      <c r="A12" s="48"/>
      <c r="B12" s="37"/>
      <c r="C12" s="46"/>
      <c r="D12" s="33"/>
      <c r="E12" s="34"/>
      <c r="F12" s="35"/>
      <c r="G12" s="35"/>
      <c r="H12" s="35"/>
      <c r="I12" s="34"/>
    </row>
    <row r="13" spans="1:9" x14ac:dyDescent="0.25">
      <c r="A13" s="48"/>
      <c r="B13" s="37"/>
      <c r="C13" s="46"/>
      <c r="D13" s="33"/>
      <c r="E13" s="34"/>
      <c r="F13" s="35"/>
      <c r="G13" s="35"/>
      <c r="H13" s="35"/>
      <c r="I13" s="34"/>
    </row>
    <row r="14" spans="1:9" x14ac:dyDescent="0.25">
      <c r="A14" s="48"/>
      <c r="B14" s="37"/>
      <c r="C14" s="46"/>
      <c r="D14" s="33"/>
      <c r="E14" s="34"/>
      <c r="F14" s="35"/>
      <c r="G14" s="35"/>
      <c r="H14" s="35"/>
      <c r="I14" s="34"/>
    </row>
    <row r="15" spans="1:9" ht="15.75" x14ac:dyDescent="0.25">
      <c r="A15" s="91" t="s">
        <v>47</v>
      </c>
      <c r="B15" s="92"/>
      <c r="C15" s="92"/>
      <c r="D15" s="92"/>
      <c r="E15" s="92"/>
      <c r="F15" s="92"/>
      <c r="G15" s="92"/>
      <c r="H15" s="92"/>
      <c r="I15" s="93"/>
    </row>
    <row r="16" spans="1:9" ht="30" x14ac:dyDescent="0.25">
      <c r="A16" s="42" t="s">
        <v>38</v>
      </c>
      <c r="B16" s="42" t="s">
        <v>0</v>
      </c>
      <c r="C16" s="19" t="s">
        <v>1</v>
      </c>
      <c r="D16" s="19" t="s">
        <v>2</v>
      </c>
      <c r="E16" s="19" t="s">
        <v>3</v>
      </c>
      <c r="F16" s="19" t="s">
        <v>4</v>
      </c>
      <c r="G16" s="19" t="s">
        <v>5</v>
      </c>
      <c r="H16" s="19" t="s">
        <v>6</v>
      </c>
      <c r="I16" s="19" t="s">
        <v>7</v>
      </c>
    </row>
    <row r="17" spans="1:9" ht="24.95" customHeight="1" x14ac:dyDescent="0.25">
      <c r="A17" s="43">
        <v>1</v>
      </c>
      <c r="B17" s="10">
        <v>300000</v>
      </c>
      <c r="C17" s="16" t="s">
        <v>26</v>
      </c>
      <c r="D17" s="24">
        <v>0.105</v>
      </c>
      <c r="E17" s="18" t="s">
        <v>18</v>
      </c>
      <c r="F17" s="29">
        <v>3316.2</v>
      </c>
      <c r="G17" s="29">
        <v>288312.59000000003</v>
      </c>
      <c r="H17" s="14">
        <v>0</v>
      </c>
      <c r="I17" s="18" t="s">
        <v>10</v>
      </c>
    </row>
    <row r="18" spans="1:9" ht="24.95" customHeight="1" x14ac:dyDescent="0.25">
      <c r="A18" s="43">
        <v>2</v>
      </c>
      <c r="B18" s="10">
        <v>150000</v>
      </c>
      <c r="C18" s="16" t="s">
        <v>27</v>
      </c>
      <c r="D18" s="24">
        <v>0.105</v>
      </c>
      <c r="E18" s="18" t="s">
        <v>18</v>
      </c>
      <c r="F18" s="15">
        <v>1658.1</v>
      </c>
      <c r="G18" s="55">
        <v>143848.60999999999</v>
      </c>
      <c r="H18" s="14">
        <v>0</v>
      </c>
      <c r="I18" s="18" t="s">
        <v>10</v>
      </c>
    </row>
    <row r="19" spans="1:9" ht="24.95" customHeight="1" x14ac:dyDescent="0.25">
      <c r="A19" s="43">
        <v>3</v>
      </c>
      <c r="B19" s="10">
        <v>200000</v>
      </c>
      <c r="C19" s="16" t="s">
        <v>28</v>
      </c>
      <c r="D19" s="24">
        <v>0.105</v>
      </c>
      <c r="E19" s="18" t="s">
        <v>18</v>
      </c>
      <c r="F19" s="15">
        <v>2210.8000000000002</v>
      </c>
      <c r="G19" s="55">
        <v>192504.85</v>
      </c>
      <c r="H19" s="14">
        <v>0</v>
      </c>
      <c r="I19" s="18" t="s">
        <v>10</v>
      </c>
    </row>
    <row r="20" spans="1:9" ht="24.95" customHeight="1" x14ac:dyDescent="0.25">
      <c r="A20" s="43">
        <v>4</v>
      </c>
      <c r="B20" s="10">
        <v>300000</v>
      </c>
      <c r="C20" s="16" t="s">
        <v>29</v>
      </c>
      <c r="D20" s="24">
        <v>0.105</v>
      </c>
      <c r="E20" s="18" t="s">
        <v>18</v>
      </c>
      <c r="F20" s="15">
        <v>3316.2</v>
      </c>
      <c r="G20" s="55">
        <v>288187.65999999997</v>
      </c>
      <c r="H20" s="14">
        <v>0</v>
      </c>
      <c r="I20" s="18" t="s">
        <v>10</v>
      </c>
    </row>
    <row r="21" spans="1:9" ht="24.95" customHeight="1" x14ac:dyDescent="0.25">
      <c r="A21" s="43">
        <v>5</v>
      </c>
      <c r="B21" s="10">
        <v>400000</v>
      </c>
      <c r="C21" s="16" t="s">
        <v>30</v>
      </c>
      <c r="D21" s="24">
        <v>0.105</v>
      </c>
      <c r="E21" s="18" t="s">
        <v>18</v>
      </c>
      <c r="F21" s="15">
        <v>4421.6000000000004</v>
      </c>
      <c r="G21" s="55">
        <v>383482.73</v>
      </c>
      <c r="H21" s="14">
        <v>0</v>
      </c>
      <c r="I21" s="18" t="s">
        <v>10</v>
      </c>
    </row>
    <row r="22" spans="1:9" x14ac:dyDescent="0.25">
      <c r="A22" s="49"/>
      <c r="B22" s="49"/>
      <c r="C22" s="49"/>
      <c r="D22" s="49"/>
      <c r="E22" s="49"/>
      <c r="F22" s="49"/>
      <c r="G22" s="49"/>
      <c r="H22" s="49"/>
      <c r="I22" s="49"/>
    </row>
    <row r="23" spans="1:9" x14ac:dyDescent="0.25">
      <c r="A23" s="49"/>
      <c r="B23" s="49"/>
      <c r="C23" s="49"/>
      <c r="D23" s="49"/>
      <c r="E23" s="49"/>
      <c r="F23" s="49"/>
      <c r="G23" s="49"/>
      <c r="H23" s="49"/>
      <c r="I23" s="49"/>
    </row>
    <row r="24" spans="1:9" x14ac:dyDescent="0.25">
      <c r="A24" s="49"/>
      <c r="B24" s="49"/>
      <c r="C24" s="49"/>
      <c r="D24" s="49"/>
      <c r="E24" s="49"/>
      <c r="F24" s="49"/>
      <c r="G24" s="49"/>
      <c r="H24" s="49"/>
      <c r="I24" s="49"/>
    </row>
    <row r="25" spans="1:9" x14ac:dyDescent="0.25">
      <c r="A25" s="49"/>
      <c r="B25" s="49"/>
      <c r="C25" s="49"/>
      <c r="D25" s="49"/>
      <c r="E25" s="49"/>
      <c r="F25" s="49"/>
      <c r="G25" s="49"/>
      <c r="H25" s="49"/>
      <c r="I25" s="49"/>
    </row>
    <row r="26" spans="1:9" ht="15.75" x14ac:dyDescent="0.25">
      <c r="A26" s="50"/>
      <c r="B26" s="117" t="s">
        <v>47</v>
      </c>
      <c r="C26" s="117"/>
      <c r="D26" s="117"/>
      <c r="E26" s="117"/>
      <c r="F26" s="117"/>
      <c r="G26" s="117"/>
      <c r="H26" s="117"/>
      <c r="I26" s="117"/>
    </row>
    <row r="27" spans="1:9" ht="30" x14ac:dyDescent="0.25">
      <c r="A27" s="50"/>
      <c r="B27" s="42" t="s">
        <v>0</v>
      </c>
      <c r="C27" s="42" t="s">
        <v>1</v>
      </c>
      <c r="D27" s="19" t="s">
        <v>2</v>
      </c>
      <c r="E27" s="19" t="s">
        <v>3</v>
      </c>
      <c r="F27" s="19" t="s">
        <v>4</v>
      </c>
      <c r="G27" s="19" t="s">
        <v>5</v>
      </c>
      <c r="H27" s="19" t="s">
        <v>6</v>
      </c>
      <c r="I27" s="19" t="s">
        <v>7</v>
      </c>
    </row>
    <row r="28" spans="1:9" ht="24.95" customHeight="1" x14ac:dyDescent="0.25">
      <c r="A28" s="50"/>
      <c r="B28" s="25">
        <v>710000</v>
      </c>
      <c r="C28" s="26" t="s">
        <v>32</v>
      </c>
      <c r="D28" s="27" t="s">
        <v>34</v>
      </c>
      <c r="E28" s="28" t="s">
        <v>33</v>
      </c>
      <c r="F28" s="29">
        <v>62337.760000000002</v>
      </c>
      <c r="G28" s="29">
        <v>363507.03</v>
      </c>
      <c r="H28" s="15">
        <v>0</v>
      </c>
      <c r="I28" s="28" t="s">
        <v>10</v>
      </c>
    </row>
    <row r="29" spans="1:9" x14ac:dyDescent="0.25">
      <c r="A29" s="50"/>
      <c r="B29" s="37"/>
      <c r="C29" s="51"/>
      <c r="D29" s="51"/>
      <c r="E29" s="51"/>
      <c r="F29" s="52"/>
      <c r="G29" s="35"/>
      <c r="H29" s="52"/>
      <c r="I29" s="51"/>
    </row>
    <row r="30" spans="1:9" x14ac:dyDescent="0.25">
      <c r="A30" s="50"/>
      <c r="B30" s="50"/>
      <c r="C30" s="50"/>
      <c r="D30" s="50"/>
      <c r="E30" s="50"/>
      <c r="F30" s="50"/>
      <c r="G30" s="50"/>
      <c r="H30" s="50"/>
      <c r="I30" s="50"/>
    </row>
    <row r="31" spans="1:9" x14ac:dyDescent="0.25">
      <c r="A31" s="50"/>
      <c r="B31" s="50"/>
      <c r="C31" s="50"/>
      <c r="D31" s="50"/>
      <c r="E31" s="50"/>
      <c r="F31" s="50"/>
      <c r="G31" s="50"/>
      <c r="H31" s="50"/>
      <c r="I31" s="50"/>
    </row>
    <row r="32" spans="1:9" ht="15.75" x14ac:dyDescent="0.25">
      <c r="A32" s="50"/>
      <c r="B32" s="50"/>
      <c r="C32" s="118" t="s">
        <v>41</v>
      </c>
      <c r="D32" s="118"/>
      <c r="E32" s="118"/>
      <c r="F32" s="118"/>
      <c r="G32" s="118"/>
      <c r="H32" s="50"/>
      <c r="I32" s="50"/>
    </row>
    <row r="33" spans="1:9" ht="15.75" x14ac:dyDescent="0.25">
      <c r="A33" s="50"/>
      <c r="B33" s="50"/>
      <c r="C33" s="119" t="s">
        <v>19</v>
      </c>
      <c r="D33" s="119"/>
      <c r="E33" s="119"/>
      <c r="F33" s="119"/>
      <c r="G33" s="119"/>
      <c r="H33" s="50"/>
      <c r="I33" s="50"/>
    </row>
    <row r="34" spans="1:9" ht="20.100000000000001" customHeight="1" x14ac:dyDescent="0.25">
      <c r="A34" s="50"/>
      <c r="B34" s="50"/>
      <c r="C34" s="116" t="s">
        <v>20</v>
      </c>
      <c r="D34" s="116"/>
      <c r="E34" s="116"/>
      <c r="F34" s="116"/>
      <c r="G34" s="116"/>
      <c r="H34" s="50"/>
      <c r="I34" s="50"/>
    </row>
    <row r="35" spans="1:9" ht="20.100000000000001" customHeight="1" x14ac:dyDescent="0.25">
      <c r="A35" s="50"/>
      <c r="B35" s="50"/>
      <c r="C35" s="123" t="s">
        <v>46</v>
      </c>
      <c r="D35" s="124"/>
      <c r="E35" s="124"/>
      <c r="F35" s="124"/>
      <c r="G35" s="125"/>
      <c r="H35" s="50"/>
      <c r="I35" s="50"/>
    </row>
    <row r="36" spans="1:9" ht="20.100000000000001" customHeight="1" x14ac:dyDescent="0.25">
      <c r="A36" s="50"/>
      <c r="B36" s="50"/>
      <c r="C36" s="126" t="s">
        <v>21</v>
      </c>
      <c r="D36" s="126"/>
      <c r="E36" s="126" t="s">
        <v>0</v>
      </c>
      <c r="F36" s="126"/>
      <c r="G36" s="126"/>
      <c r="H36" s="50"/>
      <c r="I36" s="50"/>
    </row>
    <row r="37" spans="1:9" ht="20.100000000000001" customHeight="1" x14ac:dyDescent="0.25">
      <c r="A37" s="50"/>
      <c r="B37" s="50"/>
      <c r="C37" s="127" t="s">
        <v>22</v>
      </c>
      <c r="D37" s="127"/>
      <c r="E37" s="121">
        <v>282414.74</v>
      </c>
      <c r="F37" s="121"/>
      <c r="G37" s="122"/>
      <c r="H37" s="50"/>
      <c r="I37" s="50"/>
    </row>
    <row r="38" spans="1:9" ht="20.100000000000001" customHeight="1" x14ac:dyDescent="0.25">
      <c r="A38" s="50"/>
      <c r="B38" s="50"/>
      <c r="C38" s="120" t="s">
        <v>31</v>
      </c>
      <c r="D38" s="120"/>
      <c r="E38" s="121">
        <v>14021.83</v>
      </c>
      <c r="F38" s="121"/>
      <c r="G38" s="122"/>
      <c r="H38" s="50"/>
      <c r="I38" s="50"/>
    </row>
    <row r="39" spans="1:9" ht="20.100000000000001" customHeight="1" x14ac:dyDescent="0.25">
      <c r="A39" s="50"/>
      <c r="B39" s="50"/>
      <c r="C39" s="120" t="s">
        <v>48</v>
      </c>
      <c r="D39" s="120"/>
      <c r="E39" s="121">
        <v>64779.95</v>
      </c>
      <c r="F39" s="121"/>
      <c r="G39" s="122"/>
      <c r="H39" s="50"/>
      <c r="I39" s="50"/>
    </row>
    <row r="40" spans="1:9" ht="20.100000000000001" customHeight="1" x14ac:dyDescent="0.25">
      <c r="A40" s="50"/>
      <c r="B40" s="50"/>
      <c r="C40" s="120" t="s">
        <v>49</v>
      </c>
      <c r="D40" s="120"/>
      <c r="E40" s="121">
        <v>168287.69</v>
      </c>
      <c r="F40" s="121"/>
      <c r="G40" s="122"/>
      <c r="H40" s="50"/>
      <c r="I40" s="50"/>
    </row>
    <row r="41" spans="1:9" ht="20.100000000000001" customHeight="1" x14ac:dyDescent="0.25">
      <c r="A41" s="50"/>
      <c r="B41" s="50"/>
      <c r="C41" s="120" t="s">
        <v>37</v>
      </c>
      <c r="D41" s="120"/>
      <c r="E41" s="121">
        <v>20080.61</v>
      </c>
      <c r="F41" s="121"/>
      <c r="G41" s="122"/>
      <c r="H41" s="50"/>
      <c r="I41" s="50"/>
    </row>
    <row r="42" spans="1:9" ht="20.100000000000001" customHeight="1" x14ac:dyDescent="0.25">
      <c r="A42" s="50"/>
      <c r="B42" s="50"/>
      <c r="C42" s="130" t="s">
        <v>50</v>
      </c>
      <c r="D42" s="131"/>
      <c r="E42" s="121">
        <v>6143.81</v>
      </c>
      <c r="F42" s="121"/>
      <c r="G42" s="122"/>
      <c r="H42" s="50"/>
      <c r="I42" s="50"/>
    </row>
    <row r="43" spans="1:9" ht="20.100000000000001" customHeight="1" x14ac:dyDescent="0.25">
      <c r="A43" s="50"/>
      <c r="B43" s="50"/>
      <c r="C43" s="128" t="s">
        <v>25</v>
      </c>
      <c r="D43" s="128"/>
      <c r="E43" s="129">
        <f>SUM(E37:G42)</f>
        <v>555728.63</v>
      </c>
      <c r="F43" s="129"/>
      <c r="G43" s="129"/>
      <c r="H43" s="50"/>
      <c r="I43" s="50"/>
    </row>
    <row r="44" spans="1:9" x14ac:dyDescent="0.25">
      <c r="A44" s="49"/>
      <c r="B44" s="49"/>
      <c r="C44" s="49"/>
      <c r="D44" s="49"/>
      <c r="E44" s="49"/>
      <c r="F44" s="49"/>
      <c r="G44" s="49"/>
      <c r="H44" s="49"/>
      <c r="I44" s="49"/>
    </row>
  </sheetData>
  <mergeCells count="23">
    <mergeCell ref="C43:D43"/>
    <mergeCell ref="E43:G43"/>
    <mergeCell ref="C41:D41"/>
    <mergeCell ref="E41:G41"/>
    <mergeCell ref="E42:G42"/>
    <mergeCell ref="C42:D42"/>
    <mergeCell ref="C39:D39"/>
    <mergeCell ref="E39:G39"/>
    <mergeCell ref="C40:D40"/>
    <mergeCell ref="E40:G40"/>
    <mergeCell ref="C35:G35"/>
    <mergeCell ref="C36:D36"/>
    <mergeCell ref="E36:G36"/>
    <mergeCell ref="C37:D37"/>
    <mergeCell ref="E37:G37"/>
    <mergeCell ref="C38:D38"/>
    <mergeCell ref="E38:G38"/>
    <mergeCell ref="C34:G34"/>
    <mergeCell ref="A1:I1"/>
    <mergeCell ref="A15:I15"/>
    <mergeCell ref="B26:I26"/>
    <mergeCell ref="C32:G32"/>
    <mergeCell ref="C33:G33"/>
  </mergeCells>
  <pageMargins left="0.25" right="0.25" top="0.75" bottom="0.75" header="0.3" footer="0.3"/>
  <pageSetup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47"/>
  <sheetViews>
    <sheetView workbookViewId="0">
      <selection activeCell="C40" sqref="C40:D40"/>
    </sheetView>
  </sheetViews>
  <sheetFormatPr baseColWidth="10" defaultRowHeight="15" x14ac:dyDescent="0.25"/>
  <cols>
    <col min="1" max="1" width="5.7109375" customWidth="1"/>
    <col min="2" max="2" width="18" customWidth="1"/>
    <col min="3" max="3" width="35.85546875" customWidth="1"/>
    <col min="6" max="6" width="12.28515625" customWidth="1"/>
    <col min="7" max="7" width="13.85546875" customWidth="1"/>
  </cols>
  <sheetData>
    <row r="1" spans="1:9" ht="34.5" customHeight="1" x14ac:dyDescent="0.25">
      <c r="A1" s="91" t="s">
        <v>51</v>
      </c>
      <c r="B1" s="92"/>
      <c r="C1" s="92"/>
      <c r="D1" s="92"/>
      <c r="E1" s="92"/>
      <c r="F1" s="92"/>
      <c r="G1" s="92"/>
      <c r="H1" s="92"/>
      <c r="I1" s="93"/>
    </row>
    <row r="2" spans="1:9" ht="30" x14ac:dyDescent="0.25">
      <c r="A2" s="42" t="s">
        <v>38</v>
      </c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</row>
    <row r="3" spans="1:9" ht="24.95" customHeight="1" x14ac:dyDescent="0.25">
      <c r="A3" s="30">
        <v>1</v>
      </c>
      <c r="B3" s="10">
        <v>500000</v>
      </c>
      <c r="C3" s="11" t="s">
        <v>8</v>
      </c>
      <c r="D3" s="12">
        <v>0.11</v>
      </c>
      <c r="E3" s="13" t="s">
        <v>9</v>
      </c>
      <c r="F3" s="14">
        <v>5694.98</v>
      </c>
      <c r="G3" s="45">
        <v>401671.87</v>
      </c>
      <c r="H3" s="14">
        <v>0</v>
      </c>
      <c r="I3" s="13" t="s">
        <v>10</v>
      </c>
    </row>
    <row r="4" spans="1:9" ht="24.95" customHeight="1" x14ac:dyDescent="0.25">
      <c r="A4" s="30">
        <v>2</v>
      </c>
      <c r="B4" s="10">
        <v>400000</v>
      </c>
      <c r="C4" s="11" t="s">
        <v>11</v>
      </c>
      <c r="D4" s="12">
        <v>0.11</v>
      </c>
      <c r="E4" s="13" t="s">
        <v>9</v>
      </c>
      <c r="F4" s="14">
        <v>4558.3900000000003</v>
      </c>
      <c r="G4" s="45">
        <v>321125.05</v>
      </c>
      <c r="H4" s="14">
        <v>0</v>
      </c>
      <c r="I4" s="13" t="s">
        <v>12</v>
      </c>
    </row>
    <row r="5" spans="1:9" ht="24.95" customHeight="1" x14ac:dyDescent="0.25">
      <c r="A5" s="30">
        <v>3</v>
      </c>
      <c r="B5" s="10">
        <v>200000</v>
      </c>
      <c r="C5" s="11" t="s">
        <v>13</v>
      </c>
      <c r="D5" s="12">
        <v>0.11</v>
      </c>
      <c r="E5" s="13" t="s">
        <v>9</v>
      </c>
      <c r="F5" s="14">
        <v>2285.19</v>
      </c>
      <c r="G5" s="45">
        <v>160033.19</v>
      </c>
      <c r="H5" s="14">
        <v>0</v>
      </c>
      <c r="I5" s="13" t="s">
        <v>10</v>
      </c>
    </row>
    <row r="6" spans="1:9" ht="24.95" customHeight="1" x14ac:dyDescent="0.25">
      <c r="A6" s="30">
        <v>4</v>
      </c>
      <c r="B6" s="10">
        <v>200000</v>
      </c>
      <c r="C6" s="11" t="s">
        <v>14</v>
      </c>
      <c r="D6" s="12">
        <v>0.11</v>
      </c>
      <c r="E6" s="13" t="s">
        <v>9</v>
      </c>
      <c r="F6" s="14">
        <v>2285.25</v>
      </c>
      <c r="G6" s="45">
        <v>160029.42000000001</v>
      </c>
      <c r="H6" s="14">
        <v>0</v>
      </c>
      <c r="I6" s="13" t="s">
        <v>10</v>
      </c>
    </row>
    <row r="7" spans="1:9" ht="24.95" customHeight="1" x14ac:dyDescent="0.25">
      <c r="A7" s="30">
        <v>5</v>
      </c>
      <c r="B7" s="10">
        <v>700000</v>
      </c>
      <c r="C7" s="16" t="s">
        <v>15</v>
      </c>
      <c r="D7" s="17">
        <v>0.1</v>
      </c>
      <c r="E7" s="18" t="s">
        <v>9</v>
      </c>
      <c r="F7" s="15">
        <v>7522.25</v>
      </c>
      <c r="G7" s="45">
        <v>554907.48</v>
      </c>
      <c r="H7" s="14">
        <v>0</v>
      </c>
      <c r="I7" s="13" t="s">
        <v>10</v>
      </c>
    </row>
    <row r="8" spans="1:9" ht="24.95" customHeight="1" x14ac:dyDescent="0.25">
      <c r="A8" s="30">
        <v>6</v>
      </c>
      <c r="B8" s="10">
        <v>250000</v>
      </c>
      <c r="C8" s="11" t="s">
        <v>16</v>
      </c>
      <c r="D8" s="12">
        <v>0.12</v>
      </c>
      <c r="E8" s="13" t="s">
        <v>9</v>
      </c>
      <c r="F8" s="14">
        <v>3000.42</v>
      </c>
      <c r="G8" s="45">
        <v>214236.15</v>
      </c>
      <c r="H8" s="14">
        <v>0</v>
      </c>
      <c r="I8" s="13" t="s">
        <v>10</v>
      </c>
    </row>
    <row r="9" spans="1:9" ht="24.95" customHeight="1" x14ac:dyDescent="0.25">
      <c r="A9" s="30">
        <v>7</v>
      </c>
      <c r="B9" s="10">
        <v>250000</v>
      </c>
      <c r="C9" s="11" t="s">
        <v>17</v>
      </c>
      <c r="D9" s="12">
        <v>0.12</v>
      </c>
      <c r="E9" s="13" t="s">
        <v>18</v>
      </c>
      <c r="F9" s="14">
        <v>3000.42</v>
      </c>
      <c r="G9" s="45">
        <v>214370.42</v>
      </c>
      <c r="H9" s="14">
        <v>0</v>
      </c>
      <c r="I9" s="13" t="s">
        <v>10</v>
      </c>
    </row>
    <row r="10" spans="1:9" x14ac:dyDescent="0.25">
      <c r="A10" s="48"/>
      <c r="B10" s="37"/>
      <c r="C10" s="46"/>
      <c r="D10" s="33"/>
      <c r="E10" s="34"/>
      <c r="F10" s="35"/>
      <c r="G10" s="35"/>
      <c r="H10" s="35"/>
      <c r="I10" s="34"/>
    </row>
    <row r="11" spans="1:9" x14ac:dyDescent="0.25">
      <c r="A11" s="48"/>
      <c r="B11" s="37"/>
      <c r="C11" s="46"/>
      <c r="D11" s="33"/>
      <c r="E11" s="34"/>
      <c r="F11" s="35"/>
      <c r="G11" s="35"/>
      <c r="H11" s="35"/>
      <c r="I11" s="34"/>
    </row>
    <row r="12" spans="1:9" x14ac:dyDescent="0.25">
      <c r="A12" s="48"/>
      <c r="B12" s="37"/>
      <c r="C12" s="46"/>
      <c r="D12" s="33"/>
      <c r="E12" s="34"/>
      <c r="F12" s="35"/>
      <c r="G12" s="35"/>
      <c r="H12" s="35"/>
      <c r="I12" s="34"/>
    </row>
    <row r="13" spans="1:9" ht="30" customHeight="1" x14ac:dyDescent="0.25">
      <c r="A13" s="91" t="s">
        <v>51</v>
      </c>
      <c r="B13" s="92"/>
      <c r="C13" s="92"/>
      <c r="D13" s="92"/>
      <c r="E13" s="92"/>
      <c r="F13" s="92"/>
      <c r="G13" s="92"/>
      <c r="H13" s="92"/>
      <c r="I13" s="93"/>
    </row>
    <row r="14" spans="1:9" ht="30" x14ac:dyDescent="0.25">
      <c r="A14" s="42" t="s">
        <v>38</v>
      </c>
      <c r="B14" s="42" t="s">
        <v>0</v>
      </c>
      <c r="C14" s="19" t="s">
        <v>1</v>
      </c>
      <c r="D14" s="19" t="s">
        <v>2</v>
      </c>
      <c r="E14" s="19" t="s">
        <v>3</v>
      </c>
      <c r="F14" s="19" t="s">
        <v>4</v>
      </c>
      <c r="G14" s="19" t="s">
        <v>5</v>
      </c>
      <c r="H14" s="19" t="s">
        <v>6</v>
      </c>
      <c r="I14" s="19" t="s">
        <v>7</v>
      </c>
    </row>
    <row r="15" spans="1:9" ht="24.95" customHeight="1" x14ac:dyDescent="0.25">
      <c r="A15" s="43">
        <v>1</v>
      </c>
      <c r="B15" s="10">
        <v>300000</v>
      </c>
      <c r="C15" s="16" t="s">
        <v>26</v>
      </c>
      <c r="D15" s="24">
        <v>0.105</v>
      </c>
      <c r="E15" s="18" t="s">
        <v>18</v>
      </c>
      <c r="F15" s="29">
        <v>3316.2</v>
      </c>
      <c r="G15" s="47">
        <v>287484.57</v>
      </c>
      <c r="H15" s="14">
        <v>0</v>
      </c>
      <c r="I15" s="18" t="s">
        <v>10</v>
      </c>
    </row>
    <row r="16" spans="1:9" ht="24.95" customHeight="1" x14ac:dyDescent="0.25">
      <c r="A16" s="43">
        <v>2</v>
      </c>
      <c r="B16" s="10">
        <v>150000</v>
      </c>
      <c r="C16" s="16" t="s">
        <v>27</v>
      </c>
      <c r="D16" s="24">
        <v>0.105</v>
      </c>
      <c r="E16" s="18" t="s">
        <v>18</v>
      </c>
      <c r="F16" s="15">
        <v>1658.1</v>
      </c>
      <c r="G16" s="45">
        <v>143431.94</v>
      </c>
      <c r="H16" s="14">
        <v>0</v>
      </c>
      <c r="I16" s="18" t="s">
        <v>10</v>
      </c>
    </row>
    <row r="17" spans="1:9" ht="24.95" customHeight="1" x14ac:dyDescent="0.25">
      <c r="A17" s="43">
        <v>3</v>
      </c>
      <c r="B17" s="10">
        <v>200000</v>
      </c>
      <c r="C17" s="16" t="s">
        <v>28</v>
      </c>
      <c r="D17" s="24">
        <v>0.105</v>
      </c>
      <c r="E17" s="18" t="s">
        <v>18</v>
      </c>
      <c r="F17" s="15">
        <v>2210.8000000000002</v>
      </c>
      <c r="G17" s="45">
        <v>191955.4</v>
      </c>
      <c r="H17" s="14">
        <v>0</v>
      </c>
      <c r="I17" s="18" t="s">
        <v>10</v>
      </c>
    </row>
    <row r="18" spans="1:9" ht="24.95" customHeight="1" x14ac:dyDescent="0.25">
      <c r="A18" s="43">
        <v>4</v>
      </c>
      <c r="B18" s="10">
        <v>300000</v>
      </c>
      <c r="C18" s="16" t="s">
        <v>29</v>
      </c>
      <c r="D18" s="24">
        <v>0.105</v>
      </c>
      <c r="E18" s="18" t="s">
        <v>18</v>
      </c>
      <c r="F18" s="15">
        <v>3316.2</v>
      </c>
      <c r="G18" s="45">
        <v>286776.82</v>
      </c>
      <c r="H18" s="14">
        <v>0</v>
      </c>
      <c r="I18" s="18" t="s">
        <v>10</v>
      </c>
    </row>
    <row r="19" spans="1:9" ht="24.95" customHeight="1" x14ac:dyDescent="0.25">
      <c r="A19" s="43">
        <v>5</v>
      </c>
      <c r="B19" s="10">
        <v>400000</v>
      </c>
      <c r="C19" s="16" t="s">
        <v>30</v>
      </c>
      <c r="D19" s="24">
        <v>0.105</v>
      </c>
      <c r="E19" s="18" t="s">
        <v>18</v>
      </c>
      <c r="F19" s="15">
        <v>4421.6000000000004</v>
      </c>
      <c r="G19" s="45">
        <v>382370.63</v>
      </c>
      <c r="H19" s="14">
        <v>0</v>
      </c>
      <c r="I19" s="18" t="s">
        <v>10</v>
      </c>
    </row>
    <row r="20" spans="1:9" x14ac:dyDescent="0.25">
      <c r="A20" s="50"/>
      <c r="B20" s="50"/>
      <c r="C20" s="50"/>
      <c r="D20" s="50"/>
      <c r="E20" s="50"/>
      <c r="F20" s="50"/>
      <c r="G20" s="50"/>
      <c r="H20" s="50"/>
      <c r="I20" s="50"/>
    </row>
    <row r="21" spans="1:9" x14ac:dyDescent="0.25">
      <c r="A21" s="50"/>
      <c r="B21" s="50"/>
      <c r="C21" s="50"/>
      <c r="D21" s="50"/>
      <c r="E21" s="50"/>
      <c r="F21" s="50"/>
      <c r="G21" s="50"/>
      <c r="H21" s="50"/>
      <c r="I21" s="50"/>
    </row>
    <row r="22" spans="1:9" x14ac:dyDescent="0.25">
      <c r="A22" s="50"/>
      <c r="B22" s="50"/>
      <c r="C22" s="50"/>
      <c r="D22" s="50"/>
      <c r="E22" s="50"/>
      <c r="F22" s="50"/>
      <c r="G22" s="50"/>
      <c r="H22" s="50"/>
      <c r="I22" s="50"/>
    </row>
    <row r="23" spans="1:9" x14ac:dyDescent="0.25">
      <c r="A23" s="50"/>
      <c r="B23" s="50"/>
      <c r="C23" s="50"/>
      <c r="D23" s="50"/>
      <c r="E23" s="50"/>
      <c r="F23" s="50"/>
      <c r="G23" s="50"/>
      <c r="H23" s="50"/>
      <c r="I23" s="50"/>
    </row>
    <row r="24" spans="1:9" ht="22.5" customHeight="1" x14ac:dyDescent="0.25">
      <c r="A24" s="50"/>
      <c r="B24" s="117" t="s">
        <v>52</v>
      </c>
      <c r="C24" s="117"/>
      <c r="D24" s="117"/>
      <c r="E24" s="117"/>
      <c r="F24" s="117"/>
      <c r="G24" s="117"/>
      <c r="H24" s="117"/>
      <c r="I24" s="117"/>
    </row>
    <row r="25" spans="1:9" ht="30" x14ac:dyDescent="0.25">
      <c r="A25" s="50"/>
      <c r="B25" s="42" t="s">
        <v>0</v>
      </c>
      <c r="C25" s="42" t="s">
        <v>1</v>
      </c>
      <c r="D25" s="19" t="s">
        <v>2</v>
      </c>
      <c r="E25" s="19" t="s">
        <v>3</v>
      </c>
      <c r="F25" s="19" t="s">
        <v>4</v>
      </c>
      <c r="G25" s="19" t="s">
        <v>5</v>
      </c>
      <c r="H25" s="19" t="s">
        <v>6</v>
      </c>
      <c r="I25" s="19" t="s">
        <v>7</v>
      </c>
    </row>
    <row r="26" spans="1:9" ht="24.95" customHeight="1" x14ac:dyDescent="0.25">
      <c r="A26" s="50"/>
      <c r="B26" s="25">
        <v>710000</v>
      </c>
      <c r="C26" s="26" t="s">
        <v>32</v>
      </c>
      <c r="D26" s="27" t="s">
        <v>34</v>
      </c>
      <c r="E26" s="28" t="s">
        <v>33</v>
      </c>
      <c r="F26" s="29">
        <v>62337.760000000002</v>
      </c>
      <c r="G26" s="29">
        <v>304082.3</v>
      </c>
      <c r="H26" s="15">
        <v>0</v>
      </c>
      <c r="I26" s="28" t="s">
        <v>10</v>
      </c>
    </row>
    <row r="27" spans="1:9" x14ac:dyDescent="0.25">
      <c r="A27" s="50"/>
      <c r="B27" s="37"/>
      <c r="C27" s="51"/>
      <c r="D27" s="51"/>
      <c r="E27" s="51"/>
      <c r="F27" s="52"/>
      <c r="G27" s="35"/>
      <c r="H27" s="52"/>
      <c r="I27" s="51"/>
    </row>
    <row r="28" spans="1:9" x14ac:dyDescent="0.25">
      <c r="A28" s="50"/>
      <c r="B28" s="50"/>
      <c r="C28" s="50"/>
      <c r="D28" s="50"/>
      <c r="E28" s="50"/>
      <c r="F28" s="50"/>
      <c r="G28" s="50"/>
      <c r="H28" s="50"/>
      <c r="I28" s="50"/>
    </row>
    <row r="29" spans="1:9" x14ac:dyDescent="0.25">
      <c r="A29" s="50"/>
      <c r="B29" s="50"/>
      <c r="C29" s="50"/>
      <c r="D29" s="50"/>
      <c r="E29" s="50"/>
      <c r="F29" s="50"/>
      <c r="G29" s="50"/>
      <c r="H29" s="50"/>
      <c r="I29" s="50"/>
    </row>
    <row r="30" spans="1:9" ht="15.75" x14ac:dyDescent="0.25">
      <c r="A30" s="50"/>
      <c r="B30" s="50"/>
      <c r="C30" s="118" t="s">
        <v>41</v>
      </c>
      <c r="D30" s="118"/>
      <c r="E30" s="118"/>
      <c r="F30" s="118"/>
      <c r="G30" s="118"/>
      <c r="H30" s="50"/>
      <c r="I30" s="50"/>
    </row>
    <row r="31" spans="1:9" ht="20.100000000000001" customHeight="1" x14ac:dyDescent="0.25">
      <c r="A31" s="50"/>
      <c r="B31" s="50"/>
      <c r="C31" s="133" t="s">
        <v>19</v>
      </c>
      <c r="D31" s="133"/>
      <c r="E31" s="133"/>
      <c r="F31" s="133"/>
      <c r="G31" s="133"/>
      <c r="H31" s="50"/>
      <c r="I31" s="50"/>
    </row>
    <row r="32" spans="1:9" ht="20.100000000000001" customHeight="1" x14ac:dyDescent="0.25">
      <c r="A32" s="50"/>
      <c r="B32" s="50"/>
      <c r="C32" s="126" t="s">
        <v>20</v>
      </c>
      <c r="D32" s="126"/>
      <c r="E32" s="126"/>
      <c r="F32" s="126"/>
      <c r="G32" s="126"/>
      <c r="H32" s="50"/>
      <c r="I32" s="50"/>
    </row>
    <row r="33" spans="1:9" ht="20.100000000000001" customHeight="1" x14ac:dyDescent="0.25">
      <c r="A33" s="50"/>
      <c r="B33" s="50"/>
      <c r="C33" s="134" t="s">
        <v>53</v>
      </c>
      <c r="D33" s="135"/>
      <c r="E33" s="135"/>
      <c r="F33" s="135"/>
      <c r="G33" s="136"/>
      <c r="H33" s="50"/>
      <c r="I33" s="50"/>
    </row>
    <row r="34" spans="1:9" ht="20.100000000000001" customHeight="1" x14ac:dyDescent="0.25">
      <c r="A34" s="50"/>
      <c r="B34" s="50"/>
      <c r="C34" s="126" t="s">
        <v>21</v>
      </c>
      <c r="D34" s="126"/>
      <c r="E34" s="126" t="s">
        <v>0</v>
      </c>
      <c r="F34" s="126"/>
      <c r="G34" s="126"/>
      <c r="H34" s="50"/>
      <c r="I34" s="50"/>
    </row>
    <row r="35" spans="1:9" ht="20.100000000000001" customHeight="1" x14ac:dyDescent="0.25">
      <c r="A35" s="50"/>
      <c r="B35" s="50"/>
      <c r="C35" s="137" t="s">
        <v>22</v>
      </c>
      <c r="D35" s="137"/>
      <c r="E35" s="121">
        <v>227318.33</v>
      </c>
      <c r="F35" s="121"/>
      <c r="G35" s="122"/>
      <c r="H35" s="50"/>
      <c r="I35" s="50"/>
    </row>
    <row r="36" spans="1:9" ht="20.100000000000001" customHeight="1" x14ac:dyDescent="0.25">
      <c r="A36" s="50"/>
      <c r="B36" s="50"/>
      <c r="C36" s="132" t="s">
        <v>31</v>
      </c>
      <c r="D36" s="132"/>
      <c r="E36" s="121">
        <v>14021.83</v>
      </c>
      <c r="F36" s="121"/>
      <c r="G36" s="122"/>
      <c r="H36" s="50"/>
      <c r="I36" s="50"/>
    </row>
    <row r="37" spans="1:9" ht="20.100000000000001" customHeight="1" x14ac:dyDescent="0.25">
      <c r="A37" s="50"/>
      <c r="B37" s="50"/>
      <c r="C37" s="132" t="s">
        <v>48</v>
      </c>
      <c r="D37" s="132"/>
      <c r="E37" s="121">
        <v>0</v>
      </c>
      <c r="F37" s="121"/>
      <c r="G37" s="122"/>
      <c r="H37" s="50"/>
      <c r="I37" s="50"/>
    </row>
    <row r="38" spans="1:9" ht="20.100000000000001" customHeight="1" x14ac:dyDescent="0.25">
      <c r="A38" s="50"/>
      <c r="B38" s="50"/>
      <c r="C38" s="132" t="s">
        <v>49</v>
      </c>
      <c r="D38" s="132"/>
      <c r="E38" s="121">
        <v>143388.15</v>
      </c>
      <c r="F38" s="121"/>
      <c r="G38" s="122"/>
      <c r="H38" s="50"/>
      <c r="I38" s="50"/>
    </row>
    <row r="39" spans="1:9" ht="20.100000000000001" customHeight="1" x14ac:dyDescent="0.25">
      <c r="A39" s="50"/>
      <c r="B39" s="50"/>
      <c r="C39" s="132" t="s">
        <v>37</v>
      </c>
      <c r="D39" s="132"/>
      <c r="E39" s="121">
        <v>15065.2</v>
      </c>
      <c r="F39" s="121"/>
      <c r="G39" s="122"/>
      <c r="H39" s="50"/>
      <c r="I39" s="50"/>
    </row>
    <row r="40" spans="1:9" ht="20.100000000000001" customHeight="1" x14ac:dyDescent="0.25">
      <c r="A40" s="50"/>
      <c r="B40" s="50"/>
      <c r="C40" s="140" t="s">
        <v>50</v>
      </c>
      <c r="D40" s="141"/>
      <c r="E40" s="121">
        <v>5533.81</v>
      </c>
      <c r="F40" s="121"/>
      <c r="G40" s="122"/>
      <c r="H40" s="50"/>
      <c r="I40" s="50"/>
    </row>
    <row r="41" spans="1:9" ht="20.100000000000001" customHeight="1" x14ac:dyDescent="0.25">
      <c r="A41" s="50"/>
      <c r="B41" s="50"/>
      <c r="C41" s="120"/>
      <c r="D41" s="120"/>
      <c r="E41" s="138"/>
      <c r="F41" s="138"/>
      <c r="G41" s="139"/>
      <c r="H41" s="50"/>
      <c r="I41" s="50"/>
    </row>
    <row r="42" spans="1:9" ht="20.100000000000001" customHeight="1" x14ac:dyDescent="0.25">
      <c r="A42" s="50"/>
      <c r="B42" s="50"/>
      <c r="C42" s="128" t="s">
        <v>25</v>
      </c>
      <c r="D42" s="128"/>
      <c r="E42" s="129">
        <f>SUM(E35:G41)</f>
        <v>405327.31999999995</v>
      </c>
      <c r="F42" s="129"/>
      <c r="G42" s="129"/>
      <c r="H42" s="50"/>
      <c r="I42" s="50"/>
    </row>
    <row r="43" spans="1:9" ht="20.100000000000001" customHeight="1" x14ac:dyDescent="0.25">
      <c r="A43" s="50"/>
      <c r="B43" s="50"/>
      <c r="C43" s="51"/>
      <c r="D43" s="51"/>
      <c r="E43" s="51"/>
      <c r="F43" s="51"/>
      <c r="G43" s="51"/>
      <c r="H43" s="50"/>
      <c r="I43" s="50"/>
    </row>
    <row r="44" spans="1:9" x14ac:dyDescent="0.25">
      <c r="A44" s="50"/>
      <c r="B44" s="50"/>
      <c r="C44" s="50"/>
      <c r="D44" s="50"/>
      <c r="E44" s="50"/>
      <c r="F44" s="50"/>
      <c r="G44" s="50"/>
      <c r="H44" s="50"/>
      <c r="I44" s="50"/>
    </row>
    <row r="45" spans="1:9" x14ac:dyDescent="0.25">
      <c r="A45" s="50"/>
      <c r="B45" s="50"/>
      <c r="C45" s="50"/>
      <c r="D45" s="50"/>
      <c r="E45" s="50"/>
      <c r="F45" s="50"/>
      <c r="G45" s="50"/>
      <c r="H45" s="50"/>
      <c r="I45" s="50"/>
    </row>
    <row r="46" spans="1:9" x14ac:dyDescent="0.25">
      <c r="A46" s="44"/>
      <c r="B46" s="44"/>
      <c r="C46" s="44"/>
      <c r="D46" s="44"/>
      <c r="E46" s="44"/>
      <c r="F46" s="44"/>
      <c r="G46" s="44"/>
      <c r="H46" s="44"/>
      <c r="I46" s="44"/>
    </row>
    <row r="47" spans="1:9" x14ac:dyDescent="0.25">
      <c r="A47" s="44"/>
      <c r="B47" s="44"/>
      <c r="C47" s="44"/>
      <c r="D47" s="44"/>
      <c r="E47" s="44"/>
      <c r="F47" s="44"/>
      <c r="G47" s="44"/>
      <c r="H47" s="44"/>
      <c r="I47" s="44"/>
    </row>
  </sheetData>
  <mergeCells count="25">
    <mergeCell ref="C42:D42"/>
    <mergeCell ref="E42:G42"/>
    <mergeCell ref="C39:D39"/>
    <mergeCell ref="C40:D40"/>
    <mergeCell ref="E39:G39"/>
    <mergeCell ref="E40:G40"/>
    <mergeCell ref="C37:D37"/>
    <mergeCell ref="E37:G37"/>
    <mergeCell ref="C38:D38"/>
    <mergeCell ref="E38:G38"/>
    <mergeCell ref="C41:D41"/>
    <mergeCell ref="E41:G41"/>
    <mergeCell ref="C36:D36"/>
    <mergeCell ref="E36:G36"/>
    <mergeCell ref="A1:I1"/>
    <mergeCell ref="A13:I13"/>
    <mergeCell ref="B24:I24"/>
    <mergeCell ref="C30:G30"/>
    <mergeCell ref="C31:G31"/>
    <mergeCell ref="C32:G32"/>
    <mergeCell ref="C33:G33"/>
    <mergeCell ref="C34:D34"/>
    <mergeCell ref="E34:G34"/>
    <mergeCell ref="C35:D35"/>
    <mergeCell ref="E35:G35"/>
  </mergeCells>
  <pageMargins left="0.25" right="0.25" top="0.75" bottom="0.75" header="0.3" footer="0.3"/>
  <pageSetup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44"/>
  <sheetViews>
    <sheetView workbookViewId="0">
      <selection activeCell="C34" sqref="C34:D34"/>
    </sheetView>
  </sheetViews>
  <sheetFormatPr baseColWidth="10" defaultRowHeight="15" x14ac:dyDescent="0.25"/>
  <cols>
    <col min="1" max="1" width="6.140625" customWidth="1"/>
    <col min="2" max="2" width="11.7109375" bestFit="1" customWidth="1"/>
    <col min="3" max="3" width="39" customWidth="1"/>
    <col min="4" max="4" width="11.5703125" bestFit="1" customWidth="1"/>
    <col min="6" max="6" width="14.7109375" customWidth="1"/>
    <col min="7" max="7" width="15" customWidth="1"/>
    <col min="8" max="8" width="11.5703125" bestFit="1" customWidth="1"/>
  </cols>
  <sheetData>
    <row r="1" spans="1:9" ht="38.25" customHeight="1" x14ac:dyDescent="0.25">
      <c r="A1" s="91" t="s">
        <v>54</v>
      </c>
      <c r="B1" s="92"/>
      <c r="C1" s="92"/>
      <c r="D1" s="92"/>
      <c r="E1" s="92"/>
      <c r="F1" s="92"/>
      <c r="G1" s="92"/>
      <c r="H1" s="92"/>
      <c r="I1" s="93"/>
    </row>
    <row r="2" spans="1:9" ht="30" x14ac:dyDescent="0.25">
      <c r="A2" s="42" t="s">
        <v>38</v>
      </c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</row>
    <row r="3" spans="1:9" ht="24.95" customHeight="1" x14ac:dyDescent="0.25">
      <c r="A3" s="30">
        <v>1</v>
      </c>
      <c r="B3" s="10">
        <v>500000</v>
      </c>
      <c r="C3" s="11" t="s">
        <v>8</v>
      </c>
      <c r="D3" s="12">
        <v>0.11</v>
      </c>
      <c r="E3" s="13" t="s">
        <v>9</v>
      </c>
      <c r="F3" s="14">
        <v>5694.98</v>
      </c>
      <c r="G3" s="45">
        <v>399729.5</v>
      </c>
      <c r="H3" s="14">
        <v>0</v>
      </c>
      <c r="I3" s="13" t="s">
        <v>10</v>
      </c>
    </row>
    <row r="4" spans="1:9" ht="24.95" customHeight="1" x14ac:dyDescent="0.25">
      <c r="A4" s="30">
        <v>2</v>
      </c>
      <c r="B4" s="10">
        <v>400000</v>
      </c>
      <c r="C4" s="11" t="s">
        <v>11</v>
      </c>
      <c r="D4" s="12">
        <v>0.11</v>
      </c>
      <c r="E4" s="13" t="s">
        <v>9</v>
      </c>
      <c r="F4" s="14">
        <v>4558.3900000000003</v>
      </c>
      <c r="G4" s="45">
        <v>319566.75</v>
      </c>
      <c r="H4" s="14">
        <v>0</v>
      </c>
      <c r="I4" s="13" t="s">
        <v>12</v>
      </c>
    </row>
    <row r="5" spans="1:9" ht="24.95" customHeight="1" x14ac:dyDescent="0.25">
      <c r="A5" s="30">
        <v>3</v>
      </c>
      <c r="B5" s="10">
        <v>200000</v>
      </c>
      <c r="C5" s="11" t="s">
        <v>13</v>
      </c>
      <c r="D5" s="12">
        <v>0.11</v>
      </c>
      <c r="E5" s="13" t="s">
        <v>9</v>
      </c>
      <c r="F5" s="14">
        <v>2285.19</v>
      </c>
      <c r="G5" s="45">
        <v>159243.10999999999</v>
      </c>
      <c r="H5" s="14">
        <v>0</v>
      </c>
      <c r="I5" s="13" t="s">
        <v>10</v>
      </c>
    </row>
    <row r="6" spans="1:9" ht="24.95" customHeight="1" x14ac:dyDescent="0.25">
      <c r="A6" s="30">
        <v>4</v>
      </c>
      <c r="B6" s="10">
        <v>200000</v>
      </c>
      <c r="C6" s="11" t="s">
        <v>14</v>
      </c>
      <c r="D6" s="12">
        <v>0.11</v>
      </c>
      <c r="E6" s="13" t="s">
        <v>9</v>
      </c>
      <c r="F6" s="14">
        <v>2285.25</v>
      </c>
      <c r="G6" s="45">
        <v>159239.29999999999</v>
      </c>
      <c r="H6" s="14">
        <v>0</v>
      </c>
      <c r="I6" s="13" t="s">
        <v>10</v>
      </c>
    </row>
    <row r="7" spans="1:9" ht="24.95" customHeight="1" x14ac:dyDescent="0.25">
      <c r="A7" s="30">
        <v>5</v>
      </c>
      <c r="B7" s="10">
        <v>700000</v>
      </c>
      <c r="C7" s="16" t="s">
        <v>15</v>
      </c>
      <c r="D7" s="17">
        <v>0.1</v>
      </c>
      <c r="E7" s="18" t="s">
        <v>9</v>
      </c>
      <c r="F7" s="15">
        <v>7522.25</v>
      </c>
      <c r="G7" s="45">
        <v>552098.15</v>
      </c>
      <c r="H7" s="14">
        <v>0</v>
      </c>
      <c r="I7" s="13" t="s">
        <v>10</v>
      </c>
    </row>
    <row r="8" spans="1:9" ht="24.95" customHeight="1" x14ac:dyDescent="0.25">
      <c r="A8" s="30">
        <v>6</v>
      </c>
      <c r="B8" s="10">
        <v>250000</v>
      </c>
      <c r="C8" s="11" t="s">
        <v>16</v>
      </c>
      <c r="D8" s="12">
        <v>0.12</v>
      </c>
      <c r="E8" s="13" t="s">
        <v>9</v>
      </c>
      <c r="F8" s="14">
        <v>3000.42</v>
      </c>
      <c r="G8" s="45">
        <v>213419.18</v>
      </c>
      <c r="H8" s="14">
        <v>0</v>
      </c>
      <c r="I8" s="13" t="s">
        <v>10</v>
      </c>
    </row>
    <row r="9" spans="1:9" ht="24.95" customHeight="1" x14ac:dyDescent="0.25">
      <c r="A9" s="30">
        <v>7</v>
      </c>
      <c r="B9" s="10">
        <v>250000</v>
      </c>
      <c r="C9" s="11" t="s">
        <v>17</v>
      </c>
      <c r="D9" s="12">
        <v>0.12</v>
      </c>
      <c r="E9" s="13" t="s">
        <v>18</v>
      </c>
      <c r="F9" s="14">
        <v>3000.42</v>
      </c>
      <c r="G9" s="45">
        <v>213554.82</v>
      </c>
      <c r="H9" s="14">
        <v>0</v>
      </c>
      <c r="I9" s="13" t="s">
        <v>10</v>
      </c>
    </row>
    <row r="10" spans="1:9" x14ac:dyDescent="0.25">
      <c r="A10" s="48"/>
      <c r="B10" s="37"/>
      <c r="C10" s="46"/>
      <c r="D10" s="33"/>
      <c r="E10" s="34"/>
      <c r="F10" s="35"/>
      <c r="G10" s="35"/>
      <c r="H10" s="35"/>
      <c r="I10" s="34"/>
    </row>
    <row r="11" spans="1:9" x14ac:dyDescent="0.25">
      <c r="A11" s="48"/>
      <c r="B11" s="37"/>
      <c r="C11" s="46"/>
      <c r="D11" s="33"/>
      <c r="E11" s="34"/>
      <c r="F11" s="35"/>
      <c r="G11" s="35"/>
      <c r="H11" s="35"/>
      <c r="I11" s="34"/>
    </row>
    <row r="12" spans="1:9" x14ac:dyDescent="0.25">
      <c r="A12" s="48"/>
      <c r="B12" s="37"/>
      <c r="C12" s="46"/>
      <c r="D12" s="33"/>
      <c r="E12" s="34"/>
      <c r="F12" s="35"/>
      <c r="G12" s="35"/>
      <c r="H12" s="35"/>
      <c r="I12" s="34"/>
    </row>
    <row r="13" spans="1:9" ht="29.25" customHeight="1" x14ac:dyDescent="0.25">
      <c r="A13" s="91" t="s">
        <v>55</v>
      </c>
      <c r="B13" s="92"/>
      <c r="C13" s="92"/>
      <c r="D13" s="92"/>
      <c r="E13" s="92"/>
      <c r="F13" s="92"/>
      <c r="G13" s="92"/>
      <c r="H13" s="92"/>
      <c r="I13" s="93"/>
    </row>
    <row r="14" spans="1:9" ht="30" x14ac:dyDescent="0.25">
      <c r="A14" s="42" t="s">
        <v>38</v>
      </c>
      <c r="B14" s="42" t="s">
        <v>0</v>
      </c>
      <c r="C14" s="19" t="s">
        <v>1</v>
      </c>
      <c r="D14" s="19" t="s">
        <v>2</v>
      </c>
      <c r="E14" s="19" t="s">
        <v>3</v>
      </c>
      <c r="F14" s="19" t="s">
        <v>4</v>
      </c>
      <c r="G14" s="19" t="s">
        <v>5</v>
      </c>
      <c r="H14" s="19" t="s">
        <v>6</v>
      </c>
      <c r="I14" s="19" t="s">
        <v>7</v>
      </c>
    </row>
    <row r="15" spans="1:9" ht="24.95" customHeight="1" x14ac:dyDescent="0.25">
      <c r="A15" s="43">
        <v>1</v>
      </c>
      <c r="B15" s="10">
        <v>300000</v>
      </c>
      <c r="C15" s="16" t="s">
        <v>26</v>
      </c>
      <c r="D15" s="24">
        <v>0.105</v>
      </c>
      <c r="E15" s="18" t="s">
        <v>18</v>
      </c>
      <c r="F15" s="29">
        <v>3316.2</v>
      </c>
      <c r="G15" s="47">
        <v>286732.09999999998</v>
      </c>
      <c r="H15" s="14">
        <v>0</v>
      </c>
      <c r="I15" s="18" t="s">
        <v>10</v>
      </c>
    </row>
    <row r="16" spans="1:9" ht="24.95" customHeight="1" x14ac:dyDescent="0.25">
      <c r="A16" s="43">
        <v>2</v>
      </c>
      <c r="B16" s="10">
        <v>150000</v>
      </c>
      <c r="C16" s="16" t="s">
        <v>27</v>
      </c>
      <c r="D16" s="24">
        <v>0.105</v>
      </c>
      <c r="E16" s="18" t="s">
        <v>18</v>
      </c>
      <c r="F16" s="15">
        <v>1658.1</v>
      </c>
      <c r="G16" s="45">
        <v>143052.94</v>
      </c>
      <c r="H16" s="14">
        <v>0</v>
      </c>
      <c r="I16" s="18" t="s">
        <v>10</v>
      </c>
    </row>
    <row r="17" spans="1:9" ht="24.95" customHeight="1" x14ac:dyDescent="0.25">
      <c r="A17" s="43">
        <v>3</v>
      </c>
      <c r="B17" s="10">
        <v>200000</v>
      </c>
      <c r="C17" s="16" t="s">
        <v>28</v>
      </c>
      <c r="D17" s="24">
        <v>0.105</v>
      </c>
      <c r="E17" s="18" t="s">
        <v>18</v>
      </c>
      <c r="F17" s="15">
        <v>2210.8000000000002</v>
      </c>
      <c r="G17" s="45">
        <v>191456.42</v>
      </c>
      <c r="H17" s="14">
        <v>0</v>
      </c>
      <c r="I17" s="18" t="s">
        <v>10</v>
      </c>
    </row>
    <row r="18" spans="1:9" ht="24.95" customHeight="1" x14ac:dyDescent="0.25">
      <c r="A18" s="43">
        <v>4</v>
      </c>
      <c r="B18" s="10">
        <v>300000</v>
      </c>
      <c r="C18" s="16" t="s">
        <v>29</v>
      </c>
      <c r="D18" s="24">
        <v>0.105</v>
      </c>
      <c r="E18" s="18" t="s">
        <v>18</v>
      </c>
      <c r="F18" s="15">
        <v>3316.2</v>
      </c>
      <c r="G18" s="45">
        <v>286018.03999999998</v>
      </c>
      <c r="H18" s="14">
        <v>0</v>
      </c>
      <c r="I18" s="18" t="s">
        <v>10</v>
      </c>
    </row>
    <row r="19" spans="1:9" ht="24.95" customHeight="1" x14ac:dyDescent="0.25">
      <c r="A19" s="43">
        <v>5</v>
      </c>
      <c r="B19" s="10">
        <v>400000</v>
      </c>
      <c r="C19" s="16" t="s">
        <v>30</v>
      </c>
      <c r="D19" s="24">
        <v>0.105</v>
      </c>
      <c r="E19" s="18" t="s">
        <v>18</v>
      </c>
      <c r="F19" s="15">
        <v>4421.6000000000004</v>
      </c>
      <c r="G19" s="45">
        <v>381358.94</v>
      </c>
      <c r="H19" s="14">
        <v>0</v>
      </c>
      <c r="I19" s="18" t="s">
        <v>10</v>
      </c>
    </row>
    <row r="20" spans="1:9" x14ac:dyDescent="0.25">
      <c r="A20" s="49"/>
      <c r="B20" s="49"/>
      <c r="C20" s="49"/>
      <c r="D20" s="49"/>
      <c r="E20" s="49"/>
      <c r="F20" s="49"/>
      <c r="G20" s="49"/>
      <c r="H20" s="49"/>
      <c r="I20" s="49"/>
    </row>
    <row r="21" spans="1:9" x14ac:dyDescent="0.25">
      <c r="A21" s="49"/>
      <c r="B21" s="49"/>
      <c r="C21" s="49"/>
      <c r="D21" s="49"/>
      <c r="E21" s="49"/>
      <c r="F21" s="49"/>
      <c r="G21" s="49"/>
      <c r="H21" s="49"/>
      <c r="I21" s="49"/>
    </row>
    <row r="22" spans="1:9" x14ac:dyDescent="0.25">
      <c r="A22" s="49"/>
      <c r="B22" s="49"/>
      <c r="C22" s="49"/>
      <c r="D22" s="49"/>
      <c r="E22" s="49"/>
      <c r="F22" s="49"/>
      <c r="G22" s="49"/>
      <c r="H22" s="49"/>
      <c r="I22" s="49"/>
    </row>
    <row r="23" spans="1:9" x14ac:dyDescent="0.25">
      <c r="A23" s="49"/>
      <c r="B23" s="49"/>
      <c r="C23" s="49"/>
      <c r="D23" s="49"/>
      <c r="E23" s="49"/>
      <c r="F23" s="49"/>
      <c r="G23" s="49"/>
      <c r="H23" s="49"/>
      <c r="I23" s="49"/>
    </row>
    <row r="24" spans="1:9" ht="24.95" customHeight="1" x14ac:dyDescent="0.25">
      <c r="A24" s="50"/>
      <c r="B24" s="117" t="s">
        <v>54</v>
      </c>
      <c r="C24" s="117"/>
      <c r="D24" s="117"/>
      <c r="E24" s="117"/>
      <c r="F24" s="117"/>
      <c r="G24" s="117"/>
      <c r="H24" s="117"/>
      <c r="I24" s="117"/>
    </row>
    <row r="25" spans="1:9" ht="36.75" customHeight="1" x14ac:dyDescent="0.25">
      <c r="A25" s="50"/>
      <c r="B25" s="42" t="s">
        <v>0</v>
      </c>
      <c r="C25" s="42" t="s">
        <v>1</v>
      </c>
      <c r="D25" s="19" t="s">
        <v>2</v>
      </c>
      <c r="E25" s="19" t="s">
        <v>3</v>
      </c>
      <c r="F25" s="19" t="s">
        <v>4</v>
      </c>
      <c r="G25" s="19" t="s">
        <v>5</v>
      </c>
      <c r="H25" s="19" t="s">
        <v>6</v>
      </c>
      <c r="I25" s="19" t="s">
        <v>7</v>
      </c>
    </row>
    <row r="26" spans="1:9" ht="24.95" customHeight="1" x14ac:dyDescent="0.25">
      <c r="A26" s="50"/>
      <c r="B26" s="25">
        <v>710000</v>
      </c>
      <c r="C26" s="26" t="s">
        <v>32</v>
      </c>
      <c r="D26" s="27" t="s">
        <v>34</v>
      </c>
      <c r="E26" s="28" t="s">
        <v>33</v>
      </c>
      <c r="F26" s="29">
        <v>62337.760000000002</v>
      </c>
      <c r="G26" s="29">
        <v>244262.6</v>
      </c>
      <c r="H26" s="15">
        <v>0</v>
      </c>
      <c r="I26" s="28" t="s">
        <v>10</v>
      </c>
    </row>
    <row r="27" spans="1:9" x14ac:dyDescent="0.25">
      <c r="A27" s="50"/>
      <c r="B27" s="37"/>
      <c r="C27" s="51"/>
      <c r="D27" s="51"/>
      <c r="E27" s="51"/>
      <c r="F27" s="52"/>
      <c r="G27" s="35"/>
      <c r="H27" s="52"/>
      <c r="I27" s="51"/>
    </row>
    <row r="28" spans="1:9" x14ac:dyDescent="0.25">
      <c r="A28" s="50"/>
      <c r="B28" s="50"/>
      <c r="C28" s="50"/>
      <c r="D28" s="50"/>
      <c r="E28" s="50"/>
      <c r="F28" s="50"/>
      <c r="G28" s="50"/>
      <c r="H28" s="50"/>
      <c r="I28" s="50"/>
    </row>
    <row r="29" spans="1:9" x14ac:dyDescent="0.25">
      <c r="A29" s="50"/>
      <c r="B29" s="50"/>
      <c r="C29" s="50"/>
      <c r="D29" s="50"/>
      <c r="E29" s="50"/>
      <c r="F29" s="50"/>
      <c r="G29" s="50"/>
      <c r="H29" s="50"/>
      <c r="I29" s="50"/>
    </row>
    <row r="30" spans="1:9" ht="20.100000000000001" customHeight="1" x14ac:dyDescent="0.25">
      <c r="A30" s="50"/>
      <c r="B30" s="50"/>
      <c r="C30" s="145" t="s">
        <v>41</v>
      </c>
      <c r="D30" s="145"/>
      <c r="E30" s="145"/>
      <c r="F30" s="145"/>
      <c r="G30" s="145"/>
      <c r="H30" s="50"/>
      <c r="I30" s="50"/>
    </row>
    <row r="31" spans="1:9" ht="20.100000000000001" customHeight="1" x14ac:dyDescent="0.25">
      <c r="A31" s="50"/>
      <c r="B31" s="50"/>
      <c r="C31" s="133" t="s">
        <v>19</v>
      </c>
      <c r="D31" s="133"/>
      <c r="E31" s="133"/>
      <c r="F31" s="133"/>
      <c r="G31" s="133"/>
      <c r="H31" s="50"/>
      <c r="I31" s="50"/>
    </row>
    <row r="32" spans="1:9" ht="20.100000000000001" customHeight="1" x14ac:dyDescent="0.25">
      <c r="A32" s="50"/>
      <c r="B32" s="50"/>
      <c r="C32" s="126" t="s">
        <v>20</v>
      </c>
      <c r="D32" s="126"/>
      <c r="E32" s="126"/>
      <c r="F32" s="126"/>
      <c r="G32" s="126"/>
      <c r="H32" s="50"/>
      <c r="I32" s="50"/>
    </row>
    <row r="33" spans="1:9" ht="20.100000000000001" customHeight="1" x14ac:dyDescent="0.25">
      <c r="A33" s="50"/>
      <c r="B33" s="50"/>
      <c r="C33" s="134" t="s">
        <v>59</v>
      </c>
      <c r="D33" s="135"/>
      <c r="E33" s="135"/>
      <c r="F33" s="135"/>
      <c r="G33" s="136"/>
      <c r="H33" s="50"/>
      <c r="I33" s="50"/>
    </row>
    <row r="34" spans="1:9" ht="20.100000000000001" customHeight="1" x14ac:dyDescent="0.25">
      <c r="A34" s="50"/>
      <c r="B34" s="50"/>
      <c r="C34" s="126" t="s">
        <v>21</v>
      </c>
      <c r="D34" s="126"/>
      <c r="E34" s="126" t="s">
        <v>0</v>
      </c>
      <c r="F34" s="126"/>
      <c r="G34" s="126"/>
      <c r="H34" s="50"/>
      <c r="I34" s="50"/>
    </row>
    <row r="35" spans="1:9" ht="20.100000000000001" customHeight="1" x14ac:dyDescent="0.25">
      <c r="A35" s="50"/>
      <c r="B35" s="50"/>
      <c r="C35" s="146" t="s">
        <v>22</v>
      </c>
      <c r="D35" s="146"/>
      <c r="E35" s="143">
        <v>138478.16</v>
      </c>
      <c r="F35" s="143"/>
      <c r="G35" s="144"/>
      <c r="H35" s="50"/>
      <c r="I35" s="50"/>
    </row>
    <row r="36" spans="1:9" ht="20.100000000000001" customHeight="1" x14ac:dyDescent="0.25">
      <c r="A36" s="50"/>
      <c r="B36" s="50"/>
      <c r="C36" s="142" t="s">
        <v>31</v>
      </c>
      <c r="D36" s="142"/>
      <c r="E36" s="143">
        <v>14021.83</v>
      </c>
      <c r="F36" s="143"/>
      <c r="G36" s="144"/>
      <c r="H36" s="50"/>
      <c r="I36" s="50"/>
    </row>
    <row r="37" spans="1:9" ht="20.100000000000001" customHeight="1" x14ac:dyDescent="0.25">
      <c r="A37" s="50"/>
      <c r="B37" s="50"/>
      <c r="C37" s="142" t="s">
        <v>48</v>
      </c>
      <c r="D37" s="142"/>
      <c r="E37" s="143">
        <v>0</v>
      </c>
      <c r="F37" s="143"/>
      <c r="G37" s="144"/>
      <c r="H37" s="50"/>
      <c r="I37" s="50"/>
    </row>
    <row r="38" spans="1:9" ht="20.100000000000001" customHeight="1" x14ac:dyDescent="0.25">
      <c r="A38" s="50"/>
      <c r="B38" s="50"/>
      <c r="C38" s="142" t="s">
        <v>49</v>
      </c>
      <c r="D38" s="142"/>
      <c r="E38" s="143">
        <v>104345.34</v>
      </c>
      <c r="F38" s="143"/>
      <c r="G38" s="144"/>
      <c r="H38" s="50"/>
      <c r="I38" s="50"/>
    </row>
    <row r="39" spans="1:9" ht="20.100000000000001" customHeight="1" x14ac:dyDescent="0.25">
      <c r="A39" s="50"/>
      <c r="B39" s="50"/>
      <c r="C39" s="142" t="s">
        <v>37</v>
      </c>
      <c r="D39" s="142"/>
      <c r="E39" s="143">
        <v>13736.1</v>
      </c>
      <c r="F39" s="143"/>
      <c r="G39" s="144"/>
      <c r="H39" s="50"/>
      <c r="I39" s="50"/>
    </row>
    <row r="40" spans="1:9" ht="20.100000000000001" customHeight="1" x14ac:dyDescent="0.25">
      <c r="A40" s="50"/>
      <c r="B40" s="50"/>
      <c r="C40" s="147" t="s">
        <v>50</v>
      </c>
      <c r="D40" s="148"/>
      <c r="E40" s="143">
        <v>5533.81</v>
      </c>
      <c r="F40" s="143"/>
      <c r="G40" s="144"/>
      <c r="H40" s="50"/>
      <c r="I40" s="50"/>
    </row>
    <row r="41" spans="1:9" ht="20.100000000000001" customHeight="1" x14ac:dyDescent="0.25">
      <c r="A41" s="50"/>
      <c r="B41" s="50"/>
      <c r="C41" s="120"/>
      <c r="D41" s="120"/>
      <c r="E41" s="138"/>
      <c r="F41" s="138"/>
      <c r="G41" s="139"/>
      <c r="H41" s="50"/>
      <c r="I41" s="50"/>
    </row>
    <row r="42" spans="1:9" ht="20.100000000000001" customHeight="1" x14ac:dyDescent="0.25">
      <c r="A42" s="50"/>
      <c r="B42" s="50"/>
      <c r="C42" s="128" t="s">
        <v>25</v>
      </c>
      <c r="D42" s="128"/>
      <c r="E42" s="129">
        <f>SUM(E35:G41)</f>
        <v>276115.24</v>
      </c>
      <c r="F42" s="129"/>
      <c r="G42" s="129"/>
      <c r="H42" s="50"/>
      <c r="I42" s="50"/>
    </row>
    <row r="43" spans="1:9" ht="20.100000000000001" customHeight="1" x14ac:dyDescent="0.25">
      <c r="A43" s="49"/>
      <c r="B43" s="49"/>
      <c r="C43" s="53"/>
      <c r="D43" s="53"/>
      <c r="E43" s="53"/>
      <c r="F43" s="53"/>
      <c r="G43" s="53"/>
      <c r="H43" s="49"/>
      <c r="I43" s="49"/>
    </row>
    <row r="44" spans="1:9" x14ac:dyDescent="0.25">
      <c r="A44" s="54"/>
      <c r="B44" s="54"/>
      <c r="C44" s="54"/>
      <c r="D44" s="54"/>
      <c r="E44" s="54"/>
      <c r="F44" s="54"/>
      <c r="G44" s="54"/>
      <c r="H44" s="54"/>
      <c r="I44" s="54"/>
    </row>
  </sheetData>
  <mergeCells count="25">
    <mergeCell ref="C42:D42"/>
    <mergeCell ref="E42:G42"/>
    <mergeCell ref="C39:D39"/>
    <mergeCell ref="E39:G39"/>
    <mergeCell ref="E40:G40"/>
    <mergeCell ref="C40:D40"/>
    <mergeCell ref="C37:D37"/>
    <mergeCell ref="E37:G37"/>
    <mergeCell ref="C38:D38"/>
    <mergeCell ref="E38:G38"/>
    <mergeCell ref="C41:D41"/>
    <mergeCell ref="E41:G41"/>
    <mergeCell ref="C36:D36"/>
    <mergeCell ref="E36:G36"/>
    <mergeCell ref="A1:I1"/>
    <mergeCell ref="A13:I13"/>
    <mergeCell ref="B24:I24"/>
    <mergeCell ref="C30:G30"/>
    <mergeCell ref="C31:G31"/>
    <mergeCell ref="C32:G32"/>
    <mergeCell ref="C33:G33"/>
    <mergeCell ref="C34:D34"/>
    <mergeCell ref="E34:G34"/>
    <mergeCell ref="C35:D35"/>
    <mergeCell ref="E35:G35"/>
  </mergeCells>
  <pageMargins left="0.25" right="0.25" top="0.75" bottom="0.75" header="0.3" footer="0.3"/>
  <pageSetup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8"/>
  <sheetViews>
    <sheetView workbookViewId="0">
      <selection activeCell="E14" sqref="E14"/>
    </sheetView>
  </sheetViews>
  <sheetFormatPr baseColWidth="10" defaultRowHeight="15" x14ac:dyDescent="0.25"/>
  <cols>
    <col min="1" max="1" width="3.28515625" customWidth="1"/>
    <col min="2" max="2" width="16.42578125" customWidth="1"/>
    <col min="3" max="3" width="36.28515625" customWidth="1"/>
    <col min="4" max="4" width="9.28515625" customWidth="1"/>
    <col min="5" max="5" width="10.28515625" customWidth="1"/>
    <col min="7" max="7" width="15.28515625" customWidth="1"/>
  </cols>
  <sheetData>
    <row r="1" spans="1:9" ht="20.100000000000001" customHeight="1" x14ac:dyDescent="0.25">
      <c r="A1" s="91" t="s">
        <v>56</v>
      </c>
      <c r="B1" s="92"/>
      <c r="C1" s="92"/>
      <c r="D1" s="92"/>
      <c r="E1" s="92"/>
      <c r="F1" s="92"/>
      <c r="G1" s="92"/>
      <c r="H1" s="92"/>
      <c r="I1" s="93"/>
    </row>
    <row r="2" spans="1:9" ht="36" customHeight="1" x14ac:dyDescent="0.25">
      <c r="A2" s="42" t="s">
        <v>38</v>
      </c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</row>
    <row r="3" spans="1:9" ht="20.100000000000001" customHeight="1" x14ac:dyDescent="0.25">
      <c r="A3" s="30">
        <v>1</v>
      </c>
      <c r="B3" s="10">
        <v>500000</v>
      </c>
      <c r="C3" s="11" t="s">
        <v>8</v>
      </c>
      <c r="D3" s="12">
        <v>0.11</v>
      </c>
      <c r="E3" s="13" t="s">
        <v>9</v>
      </c>
      <c r="F3" s="14">
        <v>5694.98</v>
      </c>
      <c r="G3" s="45">
        <v>397648.51</v>
      </c>
      <c r="H3" s="14">
        <v>0</v>
      </c>
      <c r="I3" s="13" t="s">
        <v>10</v>
      </c>
    </row>
    <row r="4" spans="1:9" ht="20.100000000000001" customHeight="1" x14ac:dyDescent="0.25">
      <c r="A4" s="30">
        <v>2</v>
      </c>
      <c r="B4" s="10">
        <v>400000</v>
      </c>
      <c r="C4" s="11" t="s">
        <v>11</v>
      </c>
      <c r="D4" s="12">
        <v>0.11</v>
      </c>
      <c r="E4" s="13" t="s">
        <v>9</v>
      </c>
      <c r="F4" s="14">
        <v>4558.3900000000003</v>
      </c>
      <c r="G4" s="45">
        <v>317897.59999999998</v>
      </c>
      <c r="H4" s="14">
        <v>0</v>
      </c>
      <c r="I4" s="13" t="s">
        <v>12</v>
      </c>
    </row>
    <row r="5" spans="1:9" ht="20.100000000000001" customHeight="1" x14ac:dyDescent="0.25">
      <c r="A5" s="30">
        <v>3</v>
      </c>
      <c r="B5" s="10">
        <v>200000</v>
      </c>
      <c r="C5" s="11" t="s">
        <v>13</v>
      </c>
      <c r="D5" s="12">
        <v>0.11</v>
      </c>
      <c r="E5" s="13" t="s">
        <v>9</v>
      </c>
      <c r="F5" s="14">
        <v>2285.19</v>
      </c>
      <c r="G5" s="45">
        <v>158397.65</v>
      </c>
      <c r="H5" s="14">
        <v>0</v>
      </c>
      <c r="I5" s="13" t="s">
        <v>10</v>
      </c>
    </row>
    <row r="6" spans="1:9" ht="20.100000000000001" customHeight="1" x14ac:dyDescent="0.25">
      <c r="A6" s="30">
        <v>4</v>
      </c>
      <c r="B6" s="10">
        <v>200000</v>
      </c>
      <c r="C6" s="11" t="s">
        <v>14</v>
      </c>
      <c r="D6" s="12">
        <v>0.11</v>
      </c>
      <c r="E6" s="13" t="s">
        <v>9</v>
      </c>
      <c r="F6" s="14">
        <v>2285.25</v>
      </c>
      <c r="G6" s="45">
        <v>158393.79999999999</v>
      </c>
      <c r="H6" s="14">
        <v>0</v>
      </c>
      <c r="I6" s="13" t="s">
        <v>10</v>
      </c>
    </row>
    <row r="7" spans="1:9" ht="20.100000000000001" customHeight="1" x14ac:dyDescent="0.25">
      <c r="A7" s="30">
        <v>5</v>
      </c>
      <c r="B7" s="10">
        <v>700000</v>
      </c>
      <c r="C7" s="16" t="s">
        <v>15</v>
      </c>
      <c r="D7" s="17">
        <v>0.1</v>
      </c>
      <c r="E7" s="18" t="s">
        <v>9</v>
      </c>
      <c r="F7" s="15">
        <v>7522.25</v>
      </c>
      <c r="G7" s="45">
        <v>549113.68999999994</v>
      </c>
      <c r="H7" s="14">
        <v>0</v>
      </c>
      <c r="I7" s="13" t="s">
        <v>10</v>
      </c>
    </row>
    <row r="8" spans="1:9" ht="20.100000000000001" customHeight="1" x14ac:dyDescent="0.25">
      <c r="A8" s="30">
        <v>6</v>
      </c>
      <c r="B8" s="10">
        <v>250000</v>
      </c>
      <c r="C8" s="11" t="s">
        <v>16</v>
      </c>
      <c r="D8" s="12">
        <v>0.12</v>
      </c>
      <c r="E8" s="13" t="s">
        <v>9</v>
      </c>
      <c r="F8" s="14">
        <v>3000.42</v>
      </c>
      <c r="G8" s="45">
        <v>212523.72</v>
      </c>
      <c r="H8" s="14">
        <v>0</v>
      </c>
      <c r="I8" s="13" t="s">
        <v>10</v>
      </c>
    </row>
    <row r="9" spans="1:9" ht="20.100000000000001" customHeight="1" x14ac:dyDescent="0.25">
      <c r="A9" s="30">
        <v>7</v>
      </c>
      <c r="B9" s="10">
        <v>250000</v>
      </c>
      <c r="C9" s="11" t="s">
        <v>17</v>
      </c>
      <c r="D9" s="12">
        <v>0.12</v>
      </c>
      <c r="E9" s="13" t="s">
        <v>18</v>
      </c>
      <c r="F9" s="14">
        <v>3000.42</v>
      </c>
      <c r="G9" s="45">
        <v>212660.69</v>
      </c>
      <c r="H9" s="14">
        <v>0</v>
      </c>
      <c r="I9" s="13" t="s">
        <v>10</v>
      </c>
    </row>
    <row r="10" spans="1:9" x14ac:dyDescent="0.25">
      <c r="A10" s="48"/>
      <c r="B10" s="37"/>
      <c r="C10" s="46"/>
      <c r="D10" s="33"/>
      <c r="E10" s="34"/>
      <c r="F10" s="35"/>
      <c r="G10" s="35"/>
      <c r="H10" s="35"/>
      <c r="I10" s="34"/>
    </row>
    <row r="11" spans="1:9" x14ac:dyDescent="0.25">
      <c r="A11" s="48"/>
      <c r="B11" s="37"/>
      <c r="C11" s="46"/>
      <c r="D11" s="33"/>
      <c r="E11" s="34"/>
      <c r="F11" s="35"/>
      <c r="G11" s="35"/>
      <c r="H11" s="35"/>
      <c r="I11" s="34"/>
    </row>
    <row r="12" spans="1:9" x14ac:dyDescent="0.25">
      <c r="A12" s="48"/>
      <c r="B12" s="37"/>
      <c r="C12" s="46"/>
      <c r="D12" s="33"/>
      <c r="E12" s="34"/>
      <c r="F12" s="35"/>
      <c r="G12" s="35"/>
      <c r="H12" s="35"/>
      <c r="I12" s="34"/>
    </row>
    <row r="13" spans="1:9" ht="20.100000000000001" customHeight="1" x14ac:dyDescent="0.25">
      <c r="A13" s="91" t="s">
        <v>57</v>
      </c>
      <c r="B13" s="92"/>
      <c r="C13" s="92"/>
      <c r="D13" s="92"/>
      <c r="E13" s="92"/>
      <c r="F13" s="92"/>
      <c r="G13" s="92"/>
      <c r="H13" s="92"/>
      <c r="I13" s="93"/>
    </row>
    <row r="14" spans="1:9" ht="36.75" customHeight="1" x14ac:dyDescent="0.25">
      <c r="A14" s="42" t="s">
        <v>38</v>
      </c>
      <c r="B14" s="42" t="s">
        <v>0</v>
      </c>
      <c r="C14" s="19" t="s">
        <v>1</v>
      </c>
      <c r="D14" s="19" t="s">
        <v>2</v>
      </c>
      <c r="E14" s="19" t="s">
        <v>3</v>
      </c>
      <c r="F14" s="19" t="s">
        <v>4</v>
      </c>
      <c r="G14" s="19" t="s">
        <v>5</v>
      </c>
      <c r="H14" s="19" t="s">
        <v>6</v>
      </c>
      <c r="I14" s="19" t="s">
        <v>7</v>
      </c>
    </row>
    <row r="15" spans="1:9" ht="20.100000000000001" customHeight="1" x14ac:dyDescent="0.25">
      <c r="A15" s="43">
        <v>1</v>
      </c>
      <c r="B15" s="10">
        <v>300000</v>
      </c>
      <c r="C15" s="16" t="s">
        <v>26</v>
      </c>
      <c r="D15" s="24">
        <v>0.105</v>
      </c>
      <c r="E15" s="18" t="s">
        <v>18</v>
      </c>
      <c r="F15" s="29">
        <v>3316.2</v>
      </c>
      <c r="G15" s="47">
        <v>285890.44</v>
      </c>
      <c r="H15" s="14">
        <v>0</v>
      </c>
      <c r="I15" s="18" t="s">
        <v>10</v>
      </c>
    </row>
    <row r="16" spans="1:9" ht="20.100000000000001" customHeight="1" x14ac:dyDescent="0.25">
      <c r="A16" s="43">
        <v>2</v>
      </c>
      <c r="B16" s="10">
        <v>150000</v>
      </c>
      <c r="C16" s="16" t="s">
        <v>27</v>
      </c>
      <c r="D16" s="24">
        <v>0.105</v>
      </c>
      <c r="E16" s="18" t="s">
        <v>18</v>
      </c>
      <c r="F16" s="15">
        <v>1658.1</v>
      </c>
      <c r="G16" s="45">
        <v>142659.41</v>
      </c>
      <c r="H16" s="14">
        <v>0</v>
      </c>
      <c r="I16" s="18" t="s">
        <v>10</v>
      </c>
    </row>
    <row r="17" spans="1:9" ht="20.100000000000001" customHeight="1" x14ac:dyDescent="0.25">
      <c r="A17" s="43">
        <v>3</v>
      </c>
      <c r="B17" s="10">
        <v>200000</v>
      </c>
      <c r="C17" s="16" t="s">
        <v>28</v>
      </c>
      <c r="D17" s="24">
        <v>0.105</v>
      </c>
      <c r="E17" s="18" t="s">
        <v>18</v>
      </c>
      <c r="F17" s="15">
        <v>2210.8000000000002</v>
      </c>
      <c r="G17" s="45">
        <v>190897.91</v>
      </c>
      <c r="H17" s="14">
        <v>0</v>
      </c>
      <c r="I17" s="18" t="s">
        <v>10</v>
      </c>
    </row>
    <row r="18" spans="1:9" ht="20.100000000000001" customHeight="1" x14ac:dyDescent="0.25">
      <c r="A18" s="43">
        <v>4</v>
      </c>
      <c r="B18" s="10">
        <v>300000</v>
      </c>
      <c r="C18" s="16" t="s">
        <v>29</v>
      </c>
      <c r="D18" s="24">
        <v>0.105</v>
      </c>
      <c r="E18" s="18" t="s">
        <v>18</v>
      </c>
      <c r="F18" s="15">
        <v>3316.2</v>
      </c>
      <c r="G18" s="45">
        <v>285087.94</v>
      </c>
      <c r="H18" s="14">
        <v>0</v>
      </c>
      <c r="I18" s="18" t="s">
        <v>10</v>
      </c>
    </row>
    <row r="19" spans="1:9" ht="20.100000000000001" customHeight="1" x14ac:dyDescent="0.25">
      <c r="A19" s="43">
        <v>5</v>
      </c>
      <c r="B19" s="10">
        <v>400000</v>
      </c>
      <c r="C19" s="16" t="s">
        <v>30</v>
      </c>
      <c r="D19" s="24">
        <v>0.105</v>
      </c>
      <c r="E19" s="18" t="s">
        <v>18</v>
      </c>
      <c r="F19" s="15">
        <v>4421.6000000000004</v>
      </c>
      <c r="G19" s="45">
        <v>380228.52</v>
      </c>
      <c r="H19" s="14">
        <v>0</v>
      </c>
      <c r="I19" s="18" t="s">
        <v>10</v>
      </c>
    </row>
    <row r="20" spans="1:9" x14ac:dyDescent="0.25">
      <c r="A20" s="50"/>
      <c r="B20" s="50"/>
      <c r="C20" s="50"/>
      <c r="D20" s="50"/>
      <c r="E20" s="50"/>
      <c r="F20" s="50"/>
      <c r="G20" s="50"/>
      <c r="H20" s="50"/>
      <c r="I20" s="50"/>
    </row>
    <row r="21" spans="1:9" x14ac:dyDescent="0.25">
      <c r="A21" s="50"/>
      <c r="B21" s="50"/>
      <c r="C21" s="50"/>
      <c r="D21" s="50"/>
      <c r="E21" s="50"/>
      <c r="F21" s="50"/>
      <c r="G21" s="50"/>
      <c r="H21" s="50"/>
      <c r="I21" s="50"/>
    </row>
    <row r="22" spans="1:9" x14ac:dyDescent="0.25">
      <c r="A22" s="50"/>
      <c r="B22" s="50"/>
      <c r="C22" s="50"/>
      <c r="D22" s="50"/>
      <c r="E22" s="50"/>
      <c r="F22" s="50"/>
      <c r="G22" s="50"/>
      <c r="H22" s="50"/>
      <c r="I22" s="50"/>
    </row>
    <row r="23" spans="1:9" ht="20.100000000000001" customHeight="1" x14ac:dyDescent="0.25">
      <c r="A23" s="50"/>
      <c r="B23" s="117" t="s">
        <v>56</v>
      </c>
      <c r="C23" s="117"/>
      <c r="D23" s="117"/>
      <c r="E23" s="117"/>
      <c r="F23" s="117"/>
      <c r="G23" s="117"/>
      <c r="H23" s="117"/>
      <c r="I23" s="117"/>
    </row>
    <row r="24" spans="1:9" ht="30" customHeight="1" x14ac:dyDescent="0.25">
      <c r="A24" s="50"/>
      <c r="B24" s="42" t="s">
        <v>0</v>
      </c>
      <c r="C24" s="42" t="s">
        <v>1</v>
      </c>
      <c r="D24" s="19" t="s">
        <v>2</v>
      </c>
      <c r="E24" s="19" t="s">
        <v>3</v>
      </c>
      <c r="F24" s="19" t="s">
        <v>4</v>
      </c>
      <c r="G24" s="19" t="s">
        <v>5</v>
      </c>
      <c r="H24" s="19" t="s">
        <v>6</v>
      </c>
      <c r="I24" s="19" t="s">
        <v>7</v>
      </c>
    </row>
    <row r="25" spans="1:9" ht="20.100000000000001" customHeight="1" x14ac:dyDescent="0.25">
      <c r="A25" s="50"/>
      <c r="B25" s="25">
        <v>710000</v>
      </c>
      <c r="C25" s="26" t="s">
        <v>32</v>
      </c>
      <c r="D25" s="27" t="s">
        <v>34</v>
      </c>
      <c r="E25" s="28" t="s">
        <v>33</v>
      </c>
      <c r="F25" s="29">
        <v>62337.760000000002</v>
      </c>
      <c r="G25" s="29">
        <v>183882.28</v>
      </c>
      <c r="H25" s="15">
        <v>0</v>
      </c>
      <c r="I25" s="28" t="s">
        <v>10</v>
      </c>
    </row>
    <row r="26" spans="1:9" x14ac:dyDescent="0.25">
      <c r="A26" s="50"/>
      <c r="B26" s="37"/>
      <c r="C26" s="51"/>
      <c r="D26" s="51"/>
      <c r="E26" s="51"/>
      <c r="F26" s="52"/>
      <c r="G26" s="35"/>
      <c r="H26" s="52"/>
      <c r="I26" s="51"/>
    </row>
    <row r="27" spans="1:9" x14ac:dyDescent="0.25">
      <c r="A27" s="50"/>
      <c r="B27" s="50"/>
      <c r="C27" s="50"/>
      <c r="D27" s="50"/>
      <c r="E27" s="50"/>
      <c r="F27" s="50"/>
      <c r="G27" s="50"/>
      <c r="H27" s="50"/>
      <c r="I27" s="50"/>
    </row>
    <row r="28" spans="1:9" x14ac:dyDescent="0.25">
      <c r="A28" s="50"/>
      <c r="B28" s="50"/>
      <c r="C28" s="50"/>
      <c r="D28" s="50"/>
      <c r="E28" s="50"/>
      <c r="F28" s="50"/>
      <c r="G28" s="50"/>
      <c r="H28" s="50"/>
      <c r="I28" s="50"/>
    </row>
    <row r="29" spans="1:9" ht="20.100000000000001" customHeight="1" x14ac:dyDescent="0.25">
      <c r="A29" s="50"/>
      <c r="B29" s="50"/>
      <c r="C29" s="145" t="s">
        <v>41</v>
      </c>
      <c r="D29" s="145"/>
      <c r="E29" s="145"/>
      <c r="F29" s="145"/>
      <c r="G29" s="145"/>
      <c r="H29" s="50"/>
      <c r="I29" s="50"/>
    </row>
    <row r="30" spans="1:9" ht="20.100000000000001" customHeight="1" x14ac:dyDescent="0.25">
      <c r="A30" s="50"/>
      <c r="B30" s="50"/>
      <c r="C30" s="133" t="s">
        <v>19</v>
      </c>
      <c r="D30" s="133"/>
      <c r="E30" s="133"/>
      <c r="F30" s="133"/>
      <c r="G30" s="133"/>
      <c r="H30" s="50"/>
      <c r="I30" s="50"/>
    </row>
    <row r="31" spans="1:9" ht="20.100000000000001" customHeight="1" x14ac:dyDescent="0.25">
      <c r="A31" s="50"/>
      <c r="B31" s="50"/>
      <c r="C31" s="126" t="s">
        <v>20</v>
      </c>
      <c r="D31" s="126"/>
      <c r="E31" s="126"/>
      <c r="F31" s="126"/>
      <c r="G31" s="126"/>
      <c r="H31" s="50"/>
      <c r="I31" s="50"/>
    </row>
    <row r="32" spans="1:9" ht="20.100000000000001" customHeight="1" x14ac:dyDescent="0.25">
      <c r="A32" s="50"/>
      <c r="B32" s="50"/>
      <c r="C32" s="134" t="s">
        <v>58</v>
      </c>
      <c r="D32" s="135"/>
      <c r="E32" s="135"/>
      <c r="F32" s="135"/>
      <c r="G32" s="136"/>
      <c r="H32" s="50"/>
      <c r="I32" s="50"/>
    </row>
    <row r="33" spans="1:9" ht="20.100000000000001" customHeight="1" x14ac:dyDescent="0.25">
      <c r="A33" s="50"/>
      <c r="B33" s="50"/>
      <c r="C33" s="126" t="s">
        <v>21</v>
      </c>
      <c r="D33" s="126"/>
      <c r="E33" s="126" t="s">
        <v>0</v>
      </c>
      <c r="F33" s="126"/>
      <c r="G33" s="126"/>
      <c r="H33" s="50"/>
      <c r="I33" s="50"/>
    </row>
    <row r="34" spans="1:9" ht="20.100000000000001" customHeight="1" x14ac:dyDescent="0.25">
      <c r="A34" s="50"/>
      <c r="B34" s="50"/>
      <c r="C34" s="137" t="s">
        <v>22</v>
      </c>
      <c r="D34" s="137"/>
      <c r="E34" s="149">
        <v>144139.24</v>
      </c>
      <c r="F34" s="149"/>
      <c r="G34" s="150"/>
      <c r="H34" s="50"/>
      <c r="I34" s="50"/>
    </row>
    <row r="35" spans="1:9" ht="20.100000000000001" customHeight="1" x14ac:dyDescent="0.25">
      <c r="A35" s="50"/>
      <c r="B35" s="50"/>
      <c r="C35" s="132" t="s">
        <v>31</v>
      </c>
      <c r="D35" s="132"/>
      <c r="E35" s="149">
        <v>14021.83</v>
      </c>
      <c r="F35" s="149"/>
      <c r="G35" s="150"/>
      <c r="H35" s="50"/>
      <c r="I35" s="50"/>
    </row>
    <row r="36" spans="1:9" ht="20.100000000000001" customHeight="1" x14ac:dyDescent="0.25">
      <c r="A36" s="50"/>
      <c r="B36" s="50"/>
      <c r="C36" s="132" t="s">
        <v>49</v>
      </c>
      <c r="D36" s="132"/>
      <c r="E36" s="149">
        <v>106467.53</v>
      </c>
      <c r="F36" s="149"/>
      <c r="G36" s="150"/>
      <c r="H36" s="50"/>
      <c r="I36" s="50"/>
    </row>
    <row r="37" spans="1:9" ht="20.100000000000001" customHeight="1" x14ac:dyDescent="0.25">
      <c r="A37" s="50"/>
      <c r="B37" s="50"/>
      <c r="C37" s="132" t="s">
        <v>37</v>
      </c>
      <c r="D37" s="132"/>
      <c r="E37" s="149">
        <v>16173.12</v>
      </c>
      <c r="F37" s="149"/>
      <c r="G37" s="150"/>
      <c r="H37" s="50"/>
      <c r="I37" s="50"/>
    </row>
    <row r="38" spans="1:9" ht="20.100000000000001" customHeight="1" x14ac:dyDescent="0.25">
      <c r="A38" s="50"/>
      <c r="B38" s="50"/>
      <c r="C38" s="140" t="s">
        <v>50</v>
      </c>
      <c r="D38" s="141"/>
      <c r="E38" s="149">
        <v>5583.22</v>
      </c>
      <c r="F38" s="149"/>
      <c r="G38" s="150"/>
      <c r="H38" s="50"/>
      <c r="I38" s="50"/>
    </row>
    <row r="39" spans="1:9" ht="20.100000000000001" customHeight="1" x14ac:dyDescent="0.25">
      <c r="A39" s="50"/>
      <c r="B39" s="50"/>
      <c r="C39" s="120"/>
      <c r="D39" s="120"/>
      <c r="E39" s="138"/>
      <c r="F39" s="138"/>
      <c r="G39" s="139"/>
      <c r="H39" s="50"/>
      <c r="I39" s="50"/>
    </row>
    <row r="40" spans="1:9" ht="20.100000000000001" customHeight="1" x14ac:dyDescent="0.25">
      <c r="A40" s="50"/>
      <c r="B40" s="50"/>
      <c r="C40" s="128" t="s">
        <v>25</v>
      </c>
      <c r="D40" s="128"/>
      <c r="E40" s="129">
        <f>SUM(E34:G39)</f>
        <v>286384.93999999994</v>
      </c>
      <c r="F40" s="129"/>
      <c r="G40" s="129"/>
      <c r="H40" s="50"/>
      <c r="I40" s="50"/>
    </row>
    <row r="41" spans="1:9" x14ac:dyDescent="0.25">
      <c r="A41" s="44"/>
      <c r="B41" s="44"/>
      <c r="C41" s="44"/>
      <c r="D41" s="44"/>
      <c r="E41" s="44"/>
      <c r="F41" s="44"/>
      <c r="G41" s="44"/>
      <c r="H41" s="44"/>
      <c r="I41" s="44"/>
    </row>
    <row r="42" spans="1:9" x14ac:dyDescent="0.25">
      <c r="A42" s="44"/>
      <c r="B42" s="44"/>
      <c r="C42" s="44"/>
      <c r="D42" s="44"/>
      <c r="E42" s="44"/>
      <c r="F42" s="44"/>
      <c r="G42" s="44"/>
      <c r="H42" s="44"/>
      <c r="I42" s="44"/>
    </row>
    <row r="43" spans="1:9" x14ac:dyDescent="0.25">
      <c r="A43" s="56"/>
      <c r="B43" s="56"/>
      <c r="C43" s="56"/>
      <c r="D43" s="56"/>
      <c r="E43" s="56"/>
      <c r="F43" s="56"/>
      <c r="G43" s="56"/>
      <c r="H43" s="56"/>
      <c r="I43" s="56"/>
    </row>
    <row r="44" spans="1:9" x14ac:dyDescent="0.25">
      <c r="A44" s="56"/>
      <c r="B44" s="56"/>
      <c r="C44" s="56"/>
      <c r="D44" s="56"/>
      <c r="E44" s="56"/>
      <c r="F44" s="56"/>
      <c r="G44" s="56"/>
      <c r="H44" s="56"/>
      <c r="I44" s="56"/>
    </row>
    <row r="45" spans="1:9" x14ac:dyDescent="0.25">
      <c r="A45" s="56"/>
      <c r="B45" s="56"/>
      <c r="C45" s="56"/>
      <c r="D45" s="56"/>
      <c r="E45" s="56"/>
      <c r="F45" s="56"/>
      <c r="G45" s="56"/>
      <c r="H45" s="56"/>
      <c r="I45" s="56"/>
    </row>
    <row r="46" spans="1:9" x14ac:dyDescent="0.25">
      <c r="A46" s="56"/>
      <c r="B46" s="56"/>
      <c r="C46" s="56"/>
      <c r="D46" s="56"/>
      <c r="E46" s="56"/>
      <c r="F46" s="56"/>
      <c r="G46" s="56"/>
      <c r="H46" s="56"/>
      <c r="I46" s="56"/>
    </row>
    <row r="47" spans="1:9" x14ac:dyDescent="0.25">
      <c r="A47" s="56"/>
      <c r="B47" s="56"/>
      <c r="C47" s="56"/>
      <c r="D47" s="56"/>
      <c r="E47" s="56"/>
      <c r="F47" s="56"/>
      <c r="G47" s="56"/>
      <c r="H47" s="56"/>
      <c r="I47" s="56"/>
    </row>
    <row r="48" spans="1:9" x14ac:dyDescent="0.25">
      <c r="A48" s="56"/>
      <c r="B48" s="56"/>
      <c r="C48" s="56"/>
      <c r="D48" s="56"/>
      <c r="E48" s="56"/>
      <c r="F48" s="56"/>
      <c r="G48" s="56"/>
      <c r="H48" s="56"/>
      <c r="I48" s="56"/>
    </row>
  </sheetData>
  <mergeCells count="23">
    <mergeCell ref="C31:G31"/>
    <mergeCell ref="A1:I1"/>
    <mergeCell ref="A13:I13"/>
    <mergeCell ref="B23:I23"/>
    <mergeCell ref="C29:G29"/>
    <mergeCell ref="C30:G30"/>
    <mergeCell ref="E36:G36"/>
    <mergeCell ref="C36:D36"/>
    <mergeCell ref="C37:D37"/>
    <mergeCell ref="E37:G37"/>
    <mergeCell ref="C32:G32"/>
    <mergeCell ref="C33:D33"/>
    <mergeCell ref="E33:G33"/>
    <mergeCell ref="C34:D34"/>
    <mergeCell ref="E34:G34"/>
    <mergeCell ref="C35:D35"/>
    <mergeCell ref="E35:G35"/>
    <mergeCell ref="C38:D38"/>
    <mergeCell ref="E38:G38"/>
    <mergeCell ref="C39:D39"/>
    <mergeCell ref="E39:G39"/>
    <mergeCell ref="C40:D40"/>
    <mergeCell ref="E40:G40"/>
  </mergeCells>
  <pageMargins left="0.25" right="0.25" top="0.75" bottom="0.75" header="0.3" footer="0.3"/>
  <pageSetup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73"/>
  <sheetViews>
    <sheetView topLeftCell="A3" workbookViewId="0">
      <selection activeCell="F18" sqref="F18:F19"/>
    </sheetView>
  </sheetViews>
  <sheetFormatPr baseColWidth="10" defaultRowHeight="15" x14ac:dyDescent="0.25"/>
  <cols>
    <col min="1" max="1" width="4.140625" customWidth="1"/>
    <col min="2" max="2" width="13.28515625" customWidth="1"/>
    <col min="3" max="3" width="36" customWidth="1"/>
    <col min="7" max="7" width="13.85546875" customWidth="1"/>
  </cols>
  <sheetData>
    <row r="1" spans="1:9" ht="20.100000000000001" customHeight="1" x14ac:dyDescent="0.25">
      <c r="A1" s="91" t="s">
        <v>60</v>
      </c>
      <c r="B1" s="92"/>
      <c r="C1" s="92"/>
      <c r="D1" s="92"/>
      <c r="E1" s="92"/>
      <c r="F1" s="92"/>
      <c r="G1" s="92"/>
      <c r="H1" s="92"/>
      <c r="I1" s="93"/>
    </row>
    <row r="2" spans="1:9" ht="30" x14ac:dyDescent="0.25">
      <c r="A2" s="42" t="s">
        <v>38</v>
      </c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</row>
    <row r="3" spans="1:9" ht="20.100000000000001" customHeight="1" x14ac:dyDescent="0.25">
      <c r="A3" s="30">
        <v>1</v>
      </c>
      <c r="B3" s="10">
        <v>500000</v>
      </c>
      <c r="C3" s="11" t="s">
        <v>8</v>
      </c>
      <c r="D3" s="12">
        <v>0.11</v>
      </c>
      <c r="E3" s="13" t="s">
        <v>9</v>
      </c>
      <c r="F3" s="14">
        <v>5694.98</v>
      </c>
      <c r="G3" s="45">
        <v>395688.55</v>
      </c>
      <c r="H3" s="14">
        <v>0</v>
      </c>
      <c r="I3" s="13" t="s">
        <v>10</v>
      </c>
    </row>
    <row r="4" spans="1:9" ht="20.100000000000001" customHeight="1" x14ac:dyDescent="0.25">
      <c r="A4" s="30">
        <v>2</v>
      </c>
      <c r="B4" s="10">
        <v>400000</v>
      </c>
      <c r="C4" s="11" t="s">
        <v>11</v>
      </c>
      <c r="D4" s="12">
        <v>0.11</v>
      </c>
      <c r="E4" s="13" t="s">
        <v>9</v>
      </c>
      <c r="F4" s="14">
        <v>4558.3900000000003</v>
      </c>
      <c r="G4" s="45">
        <v>316309.15999999997</v>
      </c>
      <c r="H4" s="14">
        <v>0</v>
      </c>
      <c r="I4" s="13" t="s">
        <v>12</v>
      </c>
    </row>
    <row r="5" spans="1:9" ht="20.100000000000001" customHeight="1" x14ac:dyDescent="0.25">
      <c r="A5" s="30">
        <v>3</v>
      </c>
      <c r="B5" s="10">
        <v>200000</v>
      </c>
      <c r="C5" s="11" t="s">
        <v>13</v>
      </c>
      <c r="D5" s="12">
        <v>0.11</v>
      </c>
      <c r="E5" s="13" t="s">
        <v>9</v>
      </c>
      <c r="F5" s="14">
        <v>2285.19</v>
      </c>
      <c r="G5" s="45">
        <v>157592.29</v>
      </c>
      <c r="H5" s="14">
        <v>0</v>
      </c>
      <c r="I5" s="13" t="s">
        <v>10</v>
      </c>
    </row>
    <row r="6" spans="1:9" ht="20.100000000000001" customHeight="1" x14ac:dyDescent="0.25">
      <c r="A6" s="30">
        <v>4</v>
      </c>
      <c r="B6" s="10">
        <v>200000</v>
      </c>
      <c r="C6" s="11" t="s">
        <v>14</v>
      </c>
      <c r="D6" s="12">
        <v>0.11</v>
      </c>
      <c r="E6" s="13" t="s">
        <v>9</v>
      </c>
      <c r="F6" s="14">
        <v>2285.25</v>
      </c>
      <c r="G6" s="45">
        <v>157588.4</v>
      </c>
      <c r="H6" s="14">
        <v>0</v>
      </c>
      <c r="I6" s="13" t="s">
        <v>10</v>
      </c>
    </row>
    <row r="7" spans="1:9" ht="20.100000000000001" customHeight="1" x14ac:dyDescent="0.25">
      <c r="A7" s="30">
        <v>5</v>
      </c>
      <c r="B7" s="10">
        <v>700000</v>
      </c>
      <c r="C7" s="16" t="s">
        <v>15</v>
      </c>
      <c r="D7" s="17">
        <v>0.1</v>
      </c>
      <c r="E7" s="18" t="s">
        <v>9</v>
      </c>
      <c r="F7" s="15">
        <v>7522.25</v>
      </c>
      <c r="G7" s="45">
        <v>546255.15</v>
      </c>
      <c r="H7" s="14">
        <v>0</v>
      </c>
      <c r="I7" s="13" t="s">
        <v>10</v>
      </c>
    </row>
    <row r="8" spans="1:9" ht="20.100000000000001" customHeight="1" x14ac:dyDescent="0.25">
      <c r="A8" s="30">
        <v>6</v>
      </c>
      <c r="B8" s="10">
        <v>250000</v>
      </c>
      <c r="C8" s="11" t="s">
        <v>16</v>
      </c>
      <c r="D8" s="12">
        <v>0.12</v>
      </c>
      <c r="E8" s="13" t="s">
        <v>9</v>
      </c>
      <c r="F8" s="14">
        <v>3000.42</v>
      </c>
      <c r="G8" s="45">
        <v>211689.29</v>
      </c>
      <c r="H8" s="14">
        <v>0</v>
      </c>
      <c r="I8" s="13" t="s">
        <v>10</v>
      </c>
    </row>
    <row r="9" spans="1:9" ht="20.100000000000001" customHeight="1" x14ac:dyDescent="0.25">
      <c r="A9" s="30">
        <v>7</v>
      </c>
      <c r="B9" s="10">
        <v>250000</v>
      </c>
      <c r="C9" s="11" t="s">
        <v>17</v>
      </c>
      <c r="D9" s="12">
        <v>0.12</v>
      </c>
      <c r="E9" s="13" t="s">
        <v>18</v>
      </c>
      <c r="F9" s="14">
        <v>3000.42</v>
      </c>
      <c r="G9" s="45">
        <v>211827.66</v>
      </c>
      <c r="H9" s="14">
        <v>0</v>
      </c>
      <c r="I9" s="13" t="s">
        <v>10</v>
      </c>
    </row>
    <row r="10" spans="1:9" x14ac:dyDescent="0.25">
      <c r="A10" s="48"/>
      <c r="B10" s="37"/>
      <c r="C10" s="46"/>
      <c r="D10" s="33"/>
      <c r="E10" s="34"/>
      <c r="F10" s="35"/>
      <c r="G10" s="35"/>
      <c r="H10" s="35"/>
      <c r="I10" s="34"/>
    </row>
    <row r="11" spans="1:9" x14ac:dyDescent="0.25">
      <c r="A11" s="48"/>
      <c r="B11" s="37"/>
      <c r="C11" s="46"/>
      <c r="D11" s="33"/>
      <c r="E11" s="34"/>
      <c r="F11" s="35"/>
      <c r="G11" s="35"/>
      <c r="H11" s="35"/>
      <c r="I11" s="34"/>
    </row>
    <row r="12" spans="1:9" x14ac:dyDescent="0.25">
      <c r="A12" s="48"/>
      <c r="B12" s="37"/>
      <c r="C12" s="46"/>
      <c r="D12" s="33"/>
      <c r="E12" s="34"/>
      <c r="F12" s="35"/>
      <c r="G12" s="35"/>
      <c r="H12" s="35"/>
      <c r="I12" s="34"/>
    </row>
    <row r="13" spans="1:9" ht="20.100000000000001" customHeight="1" x14ac:dyDescent="0.25">
      <c r="A13" s="91" t="s">
        <v>60</v>
      </c>
      <c r="B13" s="92"/>
      <c r="C13" s="92"/>
      <c r="D13" s="92"/>
      <c r="E13" s="92"/>
      <c r="F13" s="92"/>
      <c r="G13" s="92"/>
      <c r="H13" s="92"/>
      <c r="I13" s="93"/>
    </row>
    <row r="14" spans="1:9" ht="30" x14ac:dyDescent="0.25">
      <c r="A14" s="42" t="s">
        <v>38</v>
      </c>
      <c r="B14" s="42" t="s">
        <v>0</v>
      </c>
      <c r="C14" s="19" t="s">
        <v>1</v>
      </c>
      <c r="D14" s="19" t="s">
        <v>2</v>
      </c>
      <c r="E14" s="19" t="s">
        <v>3</v>
      </c>
      <c r="F14" s="19" t="s">
        <v>4</v>
      </c>
      <c r="G14" s="19" t="s">
        <v>5</v>
      </c>
      <c r="H14" s="19" t="s">
        <v>6</v>
      </c>
      <c r="I14" s="19" t="s">
        <v>7</v>
      </c>
    </row>
    <row r="15" spans="1:9" ht="20.100000000000001" customHeight="1" x14ac:dyDescent="0.25">
      <c r="A15" s="43">
        <v>1</v>
      </c>
      <c r="B15" s="10">
        <v>300000</v>
      </c>
      <c r="C15" s="16" t="s">
        <v>26</v>
      </c>
      <c r="D15" s="24">
        <v>0.105</v>
      </c>
      <c r="E15" s="18" t="s">
        <v>18</v>
      </c>
      <c r="F15" s="29">
        <v>3316.2</v>
      </c>
      <c r="G15" s="47">
        <v>285123.76</v>
      </c>
      <c r="H15" s="14">
        <v>0</v>
      </c>
      <c r="I15" s="18" t="s">
        <v>10</v>
      </c>
    </row>
    <row r="16" spans="1:9" ht="20.100000000000001" customHeight="1" x14ac:dyDescent="0.25">
      <c r="A16" s="43">
        <v>2</v>
      </c>
      <c r="B16" s="10">
        <v>150000</v>
      </c>
      <c r="C16" s="16" t="s">
        <v>27</v>
      </c>
      <c r="D16" s="24">
        <v>0.105</v>
      </c>
      <c r="E16" s="18" t="s">
        <v>18</v>
      </c>
      <c r="F16" s="15">
        <v>1658.1</v>
      </c>
      <c r="G16" s="45">
        <v>142243.25</v>
      </c>
      <c r="H16" s="14">
        <v>0</v>
      </c>
      <c r="I16" s="18" t="s">
        <v>10</v>
      </c>
    </row>
    <row r="17" spans="1:9" ht="20.100000000000001" customHeight="1" x14ac:dyDescent="0.25">
      <c r="A17" s="43">
        <v>3</v>
      </c>
      <c r="B17" s="10">
        <v>200000</v>
      </c>
      <c r="C17" s="16" t="s">
        <v>28</v>
      </c>
      <c r="D17" s="24">
        <v>0.105</v>
      </c>
      <c r="E17" s="18" t="s">
        <v>18</v>
      </c>
      <c r="F17" s="15">
        <v>2210.8000000000002</v>
      </c>
      <c r="G17" s="45">
        <v>190389.5</v>
      </c>
      <c r="H17" s="14">
        <v>0</v>
      </c>
      <c r="I17" s="18" t="s">
        <v>10</v>
      </c>
    </row>
    <row r="18" spans="1:9" ht="20.100000000000001" customHeight="1" x14ac:dyDescent="0.25">
      <c r="A18" s="43">
        <v>4</v>
      </c>
      <c r="B18" s="10">
        <v>300000</v>
      </c>
      <c r="C18" s="16" t="s">
        <v>29</v>
      </c>
      <c r="D18" s="24">
        <v>0.105</v>
      </c>
      <c r="E18" s="18" t="s">
        <v>18</v>
      </c>
      <c r="F18" s="15">
        <v>3316.2</v>
      </c>
      <c r="G18" s="45">
        <v>284396.11</v>
      </c>
      <c r="H18" s="14">
        <v>0</v>
      </c>
      <c r="I18" s="18" t="s">
        <v>10</v>
      </c>
    </row>
    <row r="19" spans="1:9" ht="20.100000000000001" customHeight="1" x14ac:dyDescent="0.25">
      <c r="A19" s="43">
        <v>5</v>
      </c>
      <c r="B19" s="10">
        <v>400000</v>
      </c>
      <c r="C19" s="16" t="s">
        <v>30</v>
      </c>
      <c r="D19" s="24">
        <v>0.105</v>
      </c>
      <c r="E19" s="18" t="s">
        <v>18</v>
      </c>
      <c r="F19" s="15">
        <v>4421.6000000000004</v>
      </c>
      <c r="G19" s="45">
        <v>379197.72</v>
      </c>
      <c r="H19" s="14">
        <v>0</v>
      </c>
      <c r="I19" s="18" t="s">
        <v>10</v>
      </c>
    </row>
    <row r="20" spans="1:9" x14ac:dyDescent="0.25">
      <c r="A20" s="50"/>
      <c r="B20" s="50"/>
      <c r="C20" s="50"/>
      <c r="D20" s="50"/>
      <c r="E20" s="50"/>
      <c r="F20" s="57"/>
      <c r="G20" s="58"/>
      <c r="H20" s="50"/>
      <c r="I20" s="50"/>
    </row>
    <row r="21" spans="1:9" x14ac:dyDescent="0.25">
      <c r="A21" s="50"/>
      <c r="B21" s="50"/>
      <c r="C21" s="50"/>
      <c r="D21" s="50"/>
      <c r="E21" s="50"/>
      <c r="F21" s="50"/>
      <c r="G21" s="50"/>
      <c r="H21" s="50"/>
      <c r="I21" s="50"/>
    </row>
    <row r="22" spans="1:9" x14ac:dyDescent="0.25">
      <c r="A22" s="50"/>
      <c r="B22" s="50"/>
      <c r="C22" s="50"/>
      <c r="D22" s="50"/>
      <c r="E22" s="50"/>
      <c r="F22" s="50"/>
      <c r="G22" s="50"/>
      <c r="H22" s="50"/>
      <c r="I22" s="50"/>
    </row>
    <row r="23" spans="1:9" x14ac:dyDescent="0.25">
      <c r="A23" s="50"/>
      <c r="B23" s="50"/>
      <c r="C23" s="50"/>
      <c r="D23" s="50"/>
      <c r="E23" s="50"/>
      <c r="F23" s="50"/>
      <c r="G23" s="50"/>
      <c r="H23" s="50"/>
      <c r="I23" s="50"/>
    </row>
    <row r="24" spans="1:9" ht="20.100000000000001" customHeight="1" x14ac:dyDescent="0.25">
      <c r="A24" s="50"/>
      <c r="B24" s="117" t="s">
        <v>60</v>
      </c>
      <c r="C24" s="117"/>
      <c r="D24" s="117"/>
      <c r="E24" s="117"/>
      <c r="F24" s="117"/>
      <c r="G24" s="117"/>
      <c r="H24" s="117"/>
      <c r="I24" s="117"/>
    </row>
    <row r="25" spans="1:9" ht="30" x14ac:dyDescent="0.25">
      <c r="A25" s="50"/>
      <c r="B25" s="42" t="s">
        <v>0</v>
      </c>
      <c r="C25" s="42" t="s">
        <v>1</v>
      </c>
      <c r="D25" s="19" t="s">
        <v>2</v>
      </c>
      <c r="E25" s="19" t="s">
        <v>3</v>
      </c>
      <c r="F25" s="19" t="s">
        <v>4</v>
      </c>
      <c r="G25" s="19" t="s">
        <v>5</v>
      </c>
      <c r="H25" s="19" t="s">
        <v>6</v>
      </c>
      <c r="I25" s="19" t="s">
        <v>7</v>
      </c>
    </row>
    <row r="26" spans="1:9" ht="20.100000000000001" customHeight="1" x14ac:dyDescent="0.25">
      <c r="A26" s="50"/>
      <c r="B26" s="25">
        <v>710000</v>
      </c>
      <c r="C26" s="26" t="s">
        <v>32</v>
      </c>
      <c r="D26" s="27" t="s">
        <v>34</v>
      </c>
      <c r="E26" s="28" t="s">
        <v>33</v>
      </c>
      <c r="F26" s="29">
        <v>62337.760000000002</v>
      </c>
      <c r="G26" s="29">
        <v>123067.22</v>
      </c>
      <c r="H26" s="15">
        <v>0</v>
      </c>
      <c r="I26" s="28" t="s">
        <v>10</v>
      </c>
    </row>
    <row r="27" spans="1:9" x14ac:dyDescent="0.25">
      <c r="A27" s="50"/>
      <c r="B27" s="37"/>
      <c r="C27" s="51"/>
      <c r="D27" s="51"/>
      <c r="E27" s="51"/>
      <c r="F27" s="52"/>
      <c r="G27" s="35"/>
      <c r="H27" s="52"/>
      <c r="I27" s="51"/>
    </row>
    <row r="28" spans="1:9" x14ac:dyDescent="0.25">
      <c r="A28" s="50"/>
      <c r="B28" s="50"/>
      <c r="C28" s="50"/>
      <c r="D28" s="50"/>
      <c r="E28" s="50"/>
      <c r="F28" s="50"/>
      <c r="G28" s="50"/>
      <c r="H28" s="50"/>
      <c r="I28" s="50"/>
    </row>
    <row r="29" spans="1:9" x14ac:dyDescent="0.25">
      <c r="A29" s="50"/>
      <c r="B29" s="50"/>
      <c r="C29" s="50"/>
      <c r="D29" s="50"/>
      <c r="E29" s="50"/>
      <c r="F29" s="50"/>
      <c r="G29" s="50"/>
      <c r="H29" s="50"/>
      <c r="I29" s="50"/>
    </row>
    <row r="30" spans="1:9" ht="20.100000000000001" customHeight="1" x14ac:dyDescent="0.25">
      <c r="A30" s="50"/>
      <c r="B30" s="50"/>
      <c r="C30" s="145" t="s">
        <v>41</v>
      </c>
      <c r="D30" s="145"/>
      <c r="E30" s="145"/>
      <c r="F30" s="145"/>
      <c r="G30" s="145"/>
      <c r="H30" s="50"/>
      <c r="I30" s="50"/>
    </row>
    <row r="31" spans="1:9" ht="20.100000000000001" customHeight="1" x14ac:dyDescent="0.25">
      <c r="A31" s="50"/>
      <c r="B31" s="50"/>
      <c r="C31" s="133" t="s">
        <v>19</v>
      </c>
      <c r="D31" s="133"/>
      <c r="E31" s="133"/>
      <c r="F31" s="133"/>
      <c r="G31" s="133"/>
      <c r="H31" s="50"/>
      <c r="I31" s="50"/>
    </row>
    <row r="32" spans="1:9" ht="20.100000000000001" customHeight="1" x14ac:dyDescent="0.25">
      <c r="A32" s="50"/>
      <c r="B32" s="50"/>
      <c r="C32" s="126" t="s">
        <v>20</v>
      </c>
      <c r="D32" s="126"/>
      <c r="E32" s="126"/>
      <c r="F32" s="126"/>
      <c r="G32" s="126"/>
      <c r="H32" s="50"/>
      <c r="I32" s="50"/>
    </row>
    <row r="33" spans="1:9" ht="20.100000000000001" customHeight="1" x14ac:dyDescent="0.25">
      <c r="A33" s="50"/>
      <c r="B33" s="50"/>
      <c r="C33" s="134" t="s">
        <v>61</v>
      </c>
      <c r="D33" s="135"/>
      <c r="E33" s="135"/>
      <c r="F33" s="135"/>
      <c r="G33" s="136"/>
      <c r="H33" s="50"/>
      <c r="I33" s="50"/>
    </row>
    <row r="34" spans="1:9" ht="20.100000000000001" customHeight="1" x14ac:dyDescent="0.25">
      <c r="A34" s="50"/>
      <c r="B34" s="50"/>
      <c r="C34" s="126" t="s">
        <v>21</v>
      </c>
      <c r="D34" s="126"/>
      <c r="E34" s="126" t="s">
        <v>0</v>
      </c>
      <c r="F34" s="126"/>
      <c r="G34" s="126"/>
      <c r="H34" s="50"/>
      <c r="I34" s="50"/>
    </row>
    <row r="35" spans="1:9" ht="20.100000000000001" customHeight="1" x14ac:dyDescent="0.25">
      <c r="A35" s="50"/>
      <c r="B35" s="50"/>
      <c r="C35" s="137" t="s">
        <v>22</v>
      </c>
      <c r="D35" s="137"/>
      <c r="E35" s="149">
        <v>164143.34</v>
      </c>
      <c r="F35" s="149"/>
      <c r="G35" s="150"/>
      <c r="H35" s="50"/>
      <c r="I35" s="50"/>
    </row>
    <row r="36" spans="1:9" ht="20.100000000000001" customHeight="1" x14ac:dyDescent="0.25">
      <c r="A36" s="50"/>
      <c r="B36" s="50"/>
      <c r="C36" s="132" t="s">
        <v>31</v>
      </c>
      <c r="D36" s="132"/>
      <c r="E36" s="149">
        <v>14021.83</v>
      </c>
      <c r="F36" s="149"/>
      <c r="G36" s="150"/>
      <c r="H36" s="50"/>
      <c r="I36" s="50"/>
    </row>
    <row r="37" spans="1:9" ht="20.100000000000001" customHeight="1" x14ac:dyDescent="0.25">
      <c r="A37" s="50"/>
      <c r="B37" s="50"/>
      <c r="C37" s="132" t="s">
        <v>49</v>
      </c>
      <c r="D37" s="132"/>
      <c r="E37" s="149">
        <v>98973.83</v>
      </c>
      <c r="F37" s="149"/>
      <c r="G37" s="150"/>
      <c r="H37" s="50"/>
      <c r="I37" s="50"/>
    </row>
    <row r="38" spans="1:9" ht="20.100000000000001" customHeight="1" x14ac:dyDescent="0.25">
      <c r="A38" s="50"/>
      <c r="B38" s="50"/>
      <c r="C38" s="132" t="s">
        <v>37</v>
      </c>
      <c r="D38" s="132"/>
      <c r="E38" s="149">
        <v>21050.47</v>
      </c>
      <c r="F38" s="149"/>
      <c r="G38" s="150"/>
      <c r="H38" s="50"/>
      <c r="I38" s="50"/>
    </row>
    <row r="39" spans="1:9" ht="20.100000000000001" customHeight="1" x14ac:dyDescent="0.25">
      <c r="A39" s="50"/>
      <c r="B39" s="50"/>
      <c r="C39" s="140" t="s">
        <v>50</v>
      </c>
      <c r="D39" s="141"/>
      <c r="E39" s="149">
        <v>5583.22</v>
      </c>
      <c r="F39" s="149"/>
      <c r="G39" s="150"/>
      <c r="H39" s="50"/>
      <c r="I39" s="50"/>
    </row>
    <row r="40" spans="1:9" ht="20.100000000000001" customHeight="1" x14ac:dyDescent="0.25">
      <c r="A40" s="50"/>
      <c r="B40" s="50"/>
      <c r="C40" s="120"/>
      <c r="D40" s="120"/>
      <c r="E40" s="138"/>
      <c r="F40" s="138"/>
      <c r="G40" s="139"/>
      <c r="H40" s="50"/>
      <c r="I40" s="50"/>
    </row>
    <row r="41" spans="1:9" ht="20.100000000000001" customHeight="1" x14ac:dyDescent="0.25">
      <c r="A41" s="50"/>
      <c r="B41" s="50"/>
      <c r="C41" s="128" t="s">
        <v>25</v>
      </c>
      <c r="D41" s="128"/>
      <c r="E41" s="129">
        <f>SUM(E35:G40)</f>
        <v>303772.68999999994</v>
      </c>
      <c r="F41" s="129"/>
      <c r="G41" s="129"/>
      <c r="H41" s="50"/>
      <c r="I41" s="50"/>
    </row>
    <row r="42" spans="1:9" x14ac:dyDescent="0.25">
      <c r="A42" s="44"/>
      <c r="B42" s="44"/>
      <c r="C42" s="44"/>
      <c r="D42" s="44"/>
      <c r="E42" s="44"/>
      <c r="F42" s="44"/>
      <c r="G42" s="44"/>
      <c r="H42" s="44"/>
      <c r="I42" s="44"/>
    </row>
    <row r="43" spans="1:9" x14ac:dyDescent="0.25">
      <c r="A43" s="44"/>
      <c r="B43" s="44"/>
      <c r="C43" s="44"/>
      <c r="D43" s="44"/>
      <c r="E43" s="44"/>
      <c r="F43" s="44"/>
      <c r="G43" s="44"/>
      <c r="H43" s="44"/>
      <c r="I43" s="44"/>
    </row>
    <row r="44" spans="1:9" x14ac:dyDescent="0.25">
      <c r="A44" s="44"/>
      <c r="B44" s="44"/>
      <c r="C44" s="44"/>
      <c r="D44" s="44"/>
      <c r="E44" s="44"/>
      <c r="F44" s="44"/>
      <c r="G44" s="44"/>
      <c r="H44" s="44"/>
      <c r="I44" s="44"/>
    </row>
    <row r="45" spans="1:9" x14ac:dyDescent="0.25">
      <c r="A45" s="44"/>
      <c r="B45" s="44"/>
      <c r="C45" s="44"/>
      <c r="D45" s="44"/>
      <c r="E45" s="44"/>
      <c r="F45" s="44"/>
      <c r="G45" s="44"/>
      <c r="H45" s="44"/>
      <c r="I45" s="44"/>
    </row>
    <row r="46" spans="1:9" x14ac:dyDescent="0.25">
      <c r="A46" s="44"/>
      <c r="B46" s="44"/>
      <c r="C46" s="44"/>
      <c r="D46" s="44"/>
      <c r="E46" s="44"/>
      <c r="F46" s="44"/>
      <c r="G46" s="44"/>
      <c r="H46" s="44"/>
      <c r="I46" s="44"/>
    </row>
    <row r="47" spans="1:9" x14ac:dyDescent="0.25">
      <c r="A47" s="44"/>
      <c r="B47" s="44"/>
      <c r="C47" s="44"/>
      <c r="D47" s="44"/>
      <c r="E47" s="44"/>
      <c r="F47" s="44"/>
      <c r="G47" s="44"/>
      <c r="H47" s="44"/>
      <c r="I47" s="44"/>
    </row>
    <row r="48" spans="1:9" x14ac:dyDescent="0.25">
      <c r="A48" s="44"/>
      <c r="B48" s="44"/>
      <c r="C48" s="44"/>
      <c r="D48" s="44"/>
      <c r="E48" s="44"/>
      <c r="F48" s="44"/>
      <c r="G48" s="44"/>
      <c r="H48" s="44"/>
      <c r="I48" s="44"/>
    </row>
    <row r="49" spans="1:9" x14ac:dyDescent="0.25">
      <c r="A49" s="44"/>
      <c r="B49" s="44"/>
      <c r="C49" s="44"/>
      <c r="D49" s="44"/>
      <c r="E49" s="44"/>
      <c r="F49" s="44"/>
      <c r="G49" s="44"/>
      <c r="H49" s="44"/>
      <c r="I49" s="44"/>
    </row>
    <row r="50" spans="1:9" x14ac:dyDescent="0.25">
      <c r="A50" s="44"/>
      <c r="B50" s="44"/>
      <c r="C50" s="44"/>
      <c r="D50" s="44"/>
      <c r="E50" s="44"/>
      <c r="F50" s="44"/>
      <c r="G50" s="44"/>
      <c r="H50" s="44"/>
      <c r="I50" s="44"/>
    </row>
    <row r="51" spans="1:9" x14ac:dyDescent="0.25">
      <c r="A51" s="44"/>
      <c r="B51" s="44"/>
      <c r="C51" s="44"/>
      <c r="D51" s="44"/>
      <c r="E51" s="44"/>
      <c r="F51" s="44"/>
      <c r="G51" s="44"/>
      <c r="H51" s="44"/>
      <c r="I51" s="44"/>
    </row>
    <row r="52" spans="1:9" x14ac:dyDescent="0.25">
      <c r="A52" s="44"/>
      <c r="B52" s="44"/>
      <c r="C52" s="44"/>
      <c r="D52" s="44"/>
      <c r="E52" s="44"/>
      <c r="F52" s="44"/>
      <c r="G52" s="44"/>
      <c r="H52" s="44"/>
      <c r="I52" s="44"/>
    </row>
    <row r="53" spans="1:9" x14ac:dyDescent="0.25">
      <c r="A53" s="44"/>
      <c r="B53" s="44"/>
      <c r="C53" s="44"/>
      <c r="D53" s="44"/>
      <c r="E53" s="44"/>
      <c r="F53" s="44"/>
      <c r="G53" s="44"/>
      <c r="H53" s="44"/>
      <c r="I53" s="44"/>
    </row>
    <row r="54" spans="1:9" x14ac:dyDescent="0.25">
      <c r="A54" s="44"/>
      <c r="B54" s="44"/>
      <c r="C54" s="44"/>
      <c r="D54" s="44"/>
      <c r="E54" s="44"/>
      <c r="F54" s="44"/>
      <c r="G54" s="44"/>
      <c r="H54" s="44"/>
      <c r="I54" s="44"/>
    </row>
    <row r="55" spans="1:9" x14ac:dyDescent="0.25">
      <c r="A55" s="44"/>
      <c r="B55" s="44"/>
      <c r="C55" s="44"/>
      <c r="D55" s="44"/>
      <c r="E55" s="44"/>
      <c r="F55" s="44"/>
      <c r="G55" s="44"/>
      <c r="H55" s="44"/>
      <c r="I55" s="44"/>
    </row>
    <row r="56" spans="1:9" x14ac:dyDescent="0.25">
      <c r="A56" s="44"/>
      <c r="B56" s="44"/>
      <c r="C56" s="44"/>
      <c r="D56" s="44"/>
      <c r="E56" s="44"/>
      <c r="F56" s="44"/>
      <c r="G56" s="44"/>
      <c r="H56" s="44"/>
      <c r="I56" s="44"/>
    </row>
    <row r="57" spans="1:9" x14ac:dyDescent="0.25">
      <c r="A57" s="44"/>
      <c r="B57" s="44"/>
      <c r="C57" s="44"/>
      <c r="D57" s="44"/>
      <c r="E57" s="44"/>
      <c r="F57" s="44"/>
      <c r="G57" s="44"/>
      <c r="H57" s="44"/>
      <c r="I57" s="44"/>
    </row>
    <row r="58" spans="1:9" x14ac:dyDescent="0.25">
      <c r="A58" s="44"/>
      <c r="B58" s="44"/>
      <c r="C58" s="44"/>
      <c r="D58" s="44"/>
      <c r="E58" s="44"/>
      <c r="F58" s="44"/>
      <c r="G58" s="44"/>
      <c r="H58" s="44"/>
      <c r="I58" s="44"/>
    </row>
    <row r="59" spans="1:9" x14ac:dyDescent="0.25">
      <c r="A59" s="44"/>
      <c r="B59" s="44"/>
      <c r="C59" s="44"/>
      <c r="D59" s="44"/>
      <c r="E59" s="44"/>
      <c r="F59" s="44"/>
      <c r="G59" s="44"/>
      <c r="H59" s="44"/>
      <c r="I59" s="44"/>
    </row>
    <row r="60" spans="1:9" x14ac:dyDescent="0.25">
      <c r="A60" s="44"/>
      <c r="B60" s="44"/>
      <c r="C60" s="44"/>
      <c r="D60" s="44"/>
      <c r="E60" s="44"/>
      <c r="F60" s="44"/>
      <c r="G60" s="44"/>
      <c r="H60" s="44"/>
      <c r="I60" s="44"/>
    </row>
    <row r="61" spans="1:9" x14ac:dyDescent="0.25">
      <c r="A61" s="44"/>
      <c r="B61" s="44"/>
      <c r="C61" s="44"/>
      <c r="D61" s="44"/>
      <c r="E61" s="44"/>
      <c r="F61" s="44"/>
      <c r="G61" s="44"/>
      <c r="H61" s="44"/>
      <c r="I61" s="44"/>
    </row>
    <row r="62" spans="1:9" x14ac:dyDescent="0.25">
      <c r="A62" s="44"/>
      <c r="B62" s="44"/>
      <c r="C62" s="44"/>
      <c r="D62" s="44"/>
      <c r="E62" s="44"/>
      <c r="F62" s="44"/>
      <c r="G62" s="44"/>
      <c r="H62" s="44"/>
      <c r="I62" s="44"/>
    </row>
    <row r="63" spans="1:9" x14ac:dyDescent="0.25">
      <c r="A63" s="44"/>
      <c r="B63" s="44"/>
      <c r="C63" s="44"/>
      <c r="D63" s="44"/>
      <c r="E63" s="44"/>
      <c r="F63" s="44"/>
      <c r="G63" s="44"/>
      <c r="H63" s="44"/>
      <c r="I63" s="44"/>
    </row>
    <row r="64" spans="1:9" x14ac:dyDescent="0.25">
      <c r="A64" s="44"/>
      <c r="B64" s="44"/>
      <c r="C64" s="44"/>
      <c r="D64" s="44"/>
      <c r="E64" s="44"/>
      <c r="F64" s="44"/>
      <c r="G64" s="44"/>
      <c r="H64" s="44"/>
      <c r="I64" s="44"/>
    </row>
    <row r="65" spans="1:9" x14ac:dyDescent="0.25">
      <c r="A65" s="44"/>
      <c r="B65" s="44"/>
      <c r="C65" s="44"/>
      <c r="D65" s="44"/>
      <c r="E65" s="44"/>
      <c r="F65" s="44"/>
      <c r="G65" s="44"/>
      <c r="H65" s="44"/>
      <c r="I65" s="44"/>
    </row>
    <row r="66" spans="1:9" x14ac:dyDescent="0.25">
      <c r="A66" s="44"/>
      <c r="B66" s="44"/>
      <c r="C66" s="44"/>
      <c r="D66" s="44"/>
      <c r="E66" s="44"/>
      <c r="F66" s="44"/>
      <c r="G66" s="44"/>
      <c r="H66" s="44"/>
      <c r="I66" s="44"/>
    </row>
    <row r="67" spans="1:9" x14ac:dyDescent="0.25">
      <c r="A67" s="44"/>
      <c r="B67" s="44"/>
      <c r="C67" s="44"/>
      <c r="D67" s="44"/>
      <c r="E67" s="44"/>
      <c r="F67" s="44"/>
      <c r="G67" s="44"/>
      <c r="H67" s="44"/>
      <c r="I67" s="44"/>
    </row>
    <row r="68" spans="1:9" x14ac:dyDescent="0.25">
      <c r="A68" s="44"/>
      <c r="B68" s="44"/>
      <c r="C68" s="44"/>
      <c r="D68" s="44"/>
      <c r="E68" s="44"/>
      <c r="F68" s="44"/>
      <c r="G68" s="44"/>
      <c r="H68" s="44"/>
      <c r="I68" s="44"/>
    </row>
    <row r="69" spans="1:9" x14ac:dyDescent="0.25">
      <c r="A69" s="44"/>
      <c r="B69" s="44"/>
      <c r="C69" s="44"/>
      <c r="D69" s="44"/>
      <c r="E69" s="44"/>
      <c r="F69" s="44"/>
      <c r="G69" s="44"/>
      <c r="H69" s="44"/>
      <c r="I69" s="44"/>
    </row>
    <row r="70" spans="1:9" x14ac:dyDescent="0.25">
      <c r="A70" s="44"/>
      <c r="B70" s="44"/>
      <c r="C70" s="44"/>
      <c r="D70" s="44"/>
      <c r="E70" s="44"/>
      <c r="F70" s="44"/>
      <c r="G70" s="44"/>
      <c r="H70" s="44"/>
      <c r="I70" s="44"/>
    </row>
    <row r="71" spans="1:9" x14ac:dyDescent="0.25">
      <c r="A71" s="44"/>
      <c r="B71" s="44"/>
      <c r="C71" s="44"/>
      <c r="D71" s="44"/>
      <c r="E71" s="44"/>
      <c r="F71" s="44"/>
      <c r="G71" s="44"/>
      <c r="H71" s="44"/>
      <c r="I71" s="44"/>
    </row>
    <row r="72" spans="1:9" x14ac:dyDescent="0.25">
      <c r="A72" s="44"/>
      <c r="B72" s="44"/>
      <c r="C72" s="44"/>
      <c r="D72" s="44"/>
      <c r="E72" s="44"/>
      <c r="F72" s="44"/>
      <c r="G72" s="44"/>
      <c r="H72" s="44"/>
      <c r="I72" s="44"/>
    </row>
    <row r="73" spans="1:9" x14ac:dyDescent="0.25">
      <c r="A73" s="44"/>
      <c r="B73" s="44"/>
      <c r="C73" s="44"/>
      <c r="D73" s="44"/>
      <c r="E73" s="44"/>
      <c r="F73" s="44"/>
      <c r="G73" s="44"/>
      <c r="H73" s="44"/>
      <c r="I73" s="44"/>
    </row>
  </sheetData>
  <mergeCells count="23">
    <mergeCell ref="C32:G32"/>
    <mergeCell ref="A1:I1"/>
    <mergeCell ref="A13:I13"/>
    <mergeCell ref="B24:I24"/>
    <mergeCell ref="C30:G30"/>
    <mergeCell ref="C31:G31"/>
    <mergeCell ref="E37:G37"/>
    <mergeCell ref="C37:D37"/>
    <mergeCell ref="C38:D38"/>
    <mergeCell ref="E38:G38"/>
    <mergeCell ref="C33:G33"/>
    <mergeCell ref="C34:D34"/>
    <mergeCell ref="E34:G34"/>
    <mergeCell ref="C35:D35"/>
    <mergeCell ref="E35:G35"/>
    <mergeCell ref="C36:D36"/>
    <mergeCell ref="E36:G36"/>
    <mergeCell ref="C39:D39"/>
    <mergeCell ref="E39:G39"/>
    <mergeCell ref="C40:D40"/>
    <mergeCell ref="E40:G40"/>
    <mergeCell ref="C41:D41"/>
    <mergeCell ref="E41:G41"/>
  </mergeCells>
  <pageMargins left="0.25" right="0.25" top="0.75" bottom="0.75" header="0.3" footer="0.3"/>
  <pageSetup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I61"/>
  <sheetViews>
    <sheetView workbookViewId="0">
      <selection activeCell="L10" sqref="L10"/>
    </sheetView>
  </sheetViews>
  <sheetFormatPr baseColWidth="10" defaultRowHeight="15" x14ac:dyDescent="0.25"/>
  <cols>
    <col min="1" max="1" width="3" customWidth="1"/>
    <col min="2" max="2" width="12.85546875" customWidth="1"/>
    <col min="3" max="3" width="34.5703125" customWidth="1"/>
    <col min="6" max="6" width="12.5703125" customWidth="1"/>
    <col min="7" max="7" width="15.42578125" customWidth="1"/>
  </cols>
  <sheetData>
    <row r="1" spans="1:9" ht="15.75" x14ac:dyDescent="0.25">
      <c r="A1" s="151" t="s">
        <v>63</v>
      </c>
      <c r="B1" s="152"/>
      <c r="C1" s="152"/>
      <c r="D1" s="152"/>
      <c r="E1" s="152"/>
      <c r="F1" s="152"/>
      <c r="G1" s="152"/>
      <c r="H1" s="152"/>
      <c r="I1" s="153"/>
    </row>
    <row r="2" spans="1:9" ht="30" x14ac:dyDescent="0.25">
      <c r="A2" s="23" t="s">
        <v>38</v>
      </c>
      <c r="B2" s="59" t="s">
        <v>0</v>
      </c>
      <c r="C2" s="59" t="s">
        <v>1</v>
      </c>
      <c r="D2" s="59" t="s">
        <v>2</v>
      </c>
      <c r="E2" s="59" t="s">
        <v>3</v>
      </c>
      <c r="F2" s="59" t="s">
        <v>4</v>
      </c>
      <c r="G2" s="59" t="s">
        <v>5</v>
      </c>
      <c r="H2" s="19" t="s">
        <v>6</v>
      </c>
      <c r="I2" s="59" t="s">
        <v>7</v>
      </c>
    </row>
    <row r="3" spans="1:9" x14ac:dyDescent="0.25">
      <c r="A3" s="60">
        <v>1</v>
      </c>
      <c r="B3" s="77">
        <v>500000</v>
      </c>
      <c r="C3" s="61" t="s">
        <v>8</v>
      </c>
      <c r="D3" s="62">
        <v>0.11</v>
      </c>
      <c r="E3" s="63" t="s">
        <v>9</v>
      </c>
      <c r="F3" s="64">
        <v>5694.98</v>
      </c>
      <c r="G3" s="87">
        <v>393670.09</v>
      </c>
      <c r="H3" s="64">
        <v>0</v>
      </c>
      <c r="I3" s="63" t="s">
        <v>10</v>
      </c>
    </row>
    <row r="4" spans="1:9" x14ac:dyDescent="0.25">
      <c r="A4" s="60">
        <v>2</v>
      </c>
      <c r="B4" s="77">
        <v>400000</v>
      </c>
      <c r="C4" s="61" t="s">
        <v>11</v>
      </c>
      <c r="D4" s="62">
        <v>0.11</v>
      </c>
      <c r="E4" s="63" t="s">
        <v>9</v>
      </c>
      <c r="F4" s="64">
        <v>4558.3900000000003</v>
      </c>
      <c r="G4" s="87">
        <v>314705.87</v>
      </c>
      <c r="H4" s="64">
        <v>0</v>
      </c>
      <c r="I4" s="63" t="s">
        <v>12</v>
      </c>
    </row>
    <row r="5" spans="1:9" x14ac:dyDescent="0.25">
      <c r="A5" s="60">
        <v>3</v>
      </c>
      <c r="B5" s="77">
        <v>200000</v>
      </c>
      <c r="C5" s="61" t="s">
        <v>13</v>
      </c>
      <c r="D5" s="62">
        <v>0.11</v>
      </c>
      <c r="E5" s="63" t="s">
        <v>9</v>
      </c>
      <c r="F5" s="64">
        <v>2285.19</v>
      </c>
      <c r="G5" s="87">
        <v>156779.4</v>
      </c>
      <c r="H5" s="64">
        <v>0</v>
      </c>
      <c r="I5" s="63" t="s">
        <v>10</v>
      </c>
    </row>
    <row r="6" spans="1:9" x14ac:dyDescent="0.25">
      <c r="A6" s="60">
        <v>4</v>
      </c>
      <c r="B6" s="77">
        <v>200000</v>
      </c>
      <c r="C6" s="61" t="s">
        <v>14</v>
      </c>
      <c r="D6" s="62">
        <v>0.11</v>
      </c>
      <c r="E6" s="63" t="s">
        <v>9</v>
      </c>
      <c r="F6" s="64">
        <v>2285.25</v>
      </c>
      <c r="G6" s="87">
        <v>156775.48000000001</v>
      </c>
      <c r="H6" s="64">
        <v>0</v>
      </c>
      <c r="I6" s="63" t="s">
        <v>10</v>
      </c>
    </row>
    <row r="7" spans="1:9" x14ac:dyDescent="0.25">
      <c r="A7" s="60">
        <v>5</v>
      </c>
      <c r="B7" s="77">
        <v>700000</v>
      </c>
      <c r="C7" s="65" t="s">
        <v>15</v>
      </c>
      <c r="D7" s="66">
        <v>0.1</v>
      </c>
      <c r="E7" s="67" t="s">
        <v>9</v>
      </c>
      <c r="F7" s="68">
        <v>7522.25</v>
      </c>
      <c r="G7" s="87">
        <v>543372.31999999995</v>
      </c>
      <c r="H7" s="64">
        <v>0</v>
      </c>
      <c r="I7" s="63" t="s">
        <v>10</v>
      </c>
    </row>
    <row r="8" spans="1:9" x14ac:dyDescent="0.25">
      <c r="A8" s="60">
        <v>6</v>
      </c>
      <c r="B8" s="77">
        <v>250000</v>
      </c>
      <c r="C8" s="61" t="s">
        <v>16</v>
      </c>
      <c r="D8" s="62">
        <v>0.12</v>
      </c>
      <c r="E8" s="63" t="s">
        <v>9</v>
      </c>
      <c r="F8" s="64">
        <v>3000.42</v>
      </c>
      <c r="G8" s="87">
        <v>210846.36</v>
      </c>
      <c r="H8" s="64">
        <v>0</v>
      </c>
      <c r="I8" s="63" t="s">
        <v>10</v>
      </c>
    </row>
    <row r="9" spans="1:9" x14ac:dyDescent="0.25">
      <c r="A9" s="60">
        <v>7</v>
      </c>
      <c r="B9" s="77">
        <v>250000</v>
      </c>
      <c r="C9" s="61" t="s">
        <v>17</v>
      </c>
      <c r="D9" s="62">
        <v>0.12</v>
      </c>
      <c r="E9" s="63" t="s">
        <v>18</v>
      </c>
      <c r="F9" s="64">
        <v>3000.42</v>
      </c>
      <c r="G9" s="87">
        <v>210986.14</v>
      </c>
      <c r="H9" s="64">
        <v>0</v>
      </c>
      <c r="I9" s="63" t="s">
        <v>10</v>
      </c>
    </row>
    <row r="10" spans="1:9" x14ac:dyDescent="0.25">
      <c r="A10" s="78"/>
      <c r="B10" s="79"/>
      <c r="C10" s="70"/>
      <c r="D10" s="69"/>
      <c r="E10" s="70"/>
      <c r="F10" s="71"/>
      <c r="G10" s="71"/>
      <c r="H10" s="71"/>
      <c r="I10" s="70"/>
    </row>
    <row r="11" spans="1:9" x14ac:dyDescent="0.25">
      <c r="A11" s="78"/>
      <c r="B11" s="79"/>
      <c r="C11" s="70"/>
      <c r="D11" s="69"/>
      <c r="E11" s="70"/>
      <c r="F11" s="71"/>
      <c r="G11" s="71"/>
      <c r="H11" s="71"/>
      <c r="I11" s="70"/>
    </row>
    <row r="12" spans="1:9" x14ac:dyDescent="0.25">
      <c r="A12" s="78"/>
      <c r="B12" s="79"/>
      <c r="C12" s="70"/>
      <c r="D12" s="69"/>
      <c r="E12" s="70"/>
      <c r="F12" s="71"/>
      <c r="G12" s="71"/>
      <c r="H12" s="71"/>
      <c r="I12" s="70"/>
    </row>
    <row r="13" spans="1:9" ht="15.75" x14ac:dyDescent="0.25">
      <c r="A13" s="151" t="s">
        <v>63</v>
      </c>
      <c r="B13" s="152"/>
      <c r="C13" s="152"/>
      <c r="D13" s="152"/>
      <c r="E13" s="152"/>
      <c r="F13" s="152"/>
      <c r="G13" s="152"/>
      <c r="H13" s="152"/>
      <c r="I13" s="153"/>
    </row>
    <row r="14" spans="1:9" ht="30" x14ac:dyDescent="0.25">
      <c r="A14" s="23" t="s">
        <v>38</v>
      </c>
      <c r="B14" s="23" t="s">
        <v>0</v>
      </c>
      <c r="C14" s="59" t="s">
        <v>1</v>
      </c>
      <c r="D14" s="59" t="s">
        <v>2</v>
      </c>
      <c r="E14" s="59" t="s">
        <v>3</v>
      </c>
      <c r="F14" s="59" t="s">
        <v>4</v>
      </c>
      <c r="G14" s="59" t="s">
        <v>5</v>
      </c>
      <c r="H14" s="19" t="s">
        <v>6</v>
      </c>
      <c r="I14" s="59" t="s">
        <v>7</v>
      </c>
    </row>
    <row r="15" spans="1:9" x14ac:dyDescent="0.25">
      <c r="A15" s="31">
        <v>1</v>
      </c>
      <c r="B15" s="77">
        <v>300000</v>
      </c>
      <c r="C15" s="65" t="s">
        <v>26</v>
      </c>
      <c r="D15" s="72">
        <v>0.105</v>
      </c>
      <c r="E15" s="67" t="s">
        <v>18</v>
      </c>
      <c r="F15" s="73">
        <v>3316.2</v>
      </c>
      <c r="G15" s="88">
        <v>284350.24</v>
      </c>
      <c r="H15" s="64">
        <v>0</v>
      </c>
      <c r="I15" s="67" t="s">
        <v>10</v>
      </c>
    </row>
    <row r="16" spans="1:9" x14ac:dyDescent="0.25">
      <c r="A16" s="31">
        <v>2</v>
      </c>
      <c r="B16" s="77">
        <v>150000</v>
      </c>
      <c r="C16" s="65" t="s">
        <v>27</v>
      </c>
      <c r="D16" s="72">
        <v>0.105</v>
      </c>
      <c r="E16" s="67" t="s">
        <v>18</v>
      </c>
      <c r="F16" s="68">
        <v>1658.1</v>
      </c>
      <c r="G16" s="88">
        <v>141853.66</v>
      </c>
      <c r="H16" s="64">
        <v>0</v>
      </c>
      <c r="I16" s="67" t="s">
        <v>10</v>
      </c>
    </row>
    <row r="17" spans="1:9" x14ac:dyDescent="0.25">
      <c r="A17" s="31">
        <v>3</v>
      </c>
      <c r="B17" s="77">
        <v>200000</v>
      </c>
      <c r="C17" s="65" t="s">
        <v>28</v>
      </c>
      <c r="D17" s="72">
        <v>0.105</v>
      </c>
      <c r="E17" s="67" t="s">
        <v>18</v>
      </c>
      <c r="F17" s="68">
        <v>2210.8000000000002</v>
      </c>
      <c r="G17" s="89">
        <v>189876.56</v>
      </c>
      <c r="H17" s="64">
        <v>0</v>
      </c>
      <c r="I17" s="67" t="s">
        <v>10</v>
      </c>
    </row>
    <row r="18" spans="1:9" x14ac:dyDescent="0.25">
      <c r="A18" s="31">
        <v>4</v>
      </c>
      <c r="B18" s="77">
        <v>300000</v>
      </c>
      <c r="C18" s="65" t="s">
        <v>29</v>
      </c>
      <c r="D18" s="72">
        <v>0.105</v>
      </c>
      <c r="E18" s="67" t="s">
        <v>18</v>
      </c>
      <c r="F18" s="68">
        <v>3316.2</v>
      </c>
      <c r="G18" s="88">
        <v>283616.09999999998</v>
      </c>
      <c r="H18" s="64">
        <v>0</v>
      </c>
      <c r="I18" s="67" t="s">
        <v>10</v>
      </c>
    </row>
    <row r="19" spans="1:9" x14ac:dyDescent="0.25">
      <c r="A19" s="31">
        <v>5</v>
      </c>
      <c r="B19" s="77">
        <v>400000</v>
      </c>
      <c r="C19" s="65" t="s">
        <v>30</v>
      </c>
      <c r="D19" s="72">
        <v>0.105</v>
      </c>
      <c r="E19" s="67" t="s">
        <v>18</v>
      </c>
      <c r="F19" s="68">
        <v>4421.6000000000004</v>
      </c>
      <c r="G19" s="88">
        <v>378157.74</v>
      </c>
      <c r="H19" s="64">
        <v>0</v>
      </c>
      <c r="I19" s="67" t="s">
        <v>10</v>
      </c>
    </row>
    <row r="20" spans="1:9" x14ac:dyDescent="0.25">
      <c r="A20" s="80"/>
      <c r="B20" s="80"/>
      <c r="C20" s="80"/>
      <c r="D20" s="80"/>
      <c r="E20" s="80"/>
      <c r="F20" s="81"/>
      <c r="G20" s="82"/>
      <c r="H20" s="80"/>
      <c r="I20" s="80"/>
    </row>
    <row r="21" spans="1:9" x14ac:dyDescent="0.25">
      <c r="A21" s="80"/>
      <c r="B21" s="80"/>
      <c r="C21" s="80"/>
      <c r="D21" s="80"/>
      <c r="E21" s="80"/>
      <c r="F21" s="80"/>
      <c r="G21" s="80"/>
      <c r="H21" s="80"/>
      <c r="I21" s="80"/>
    </row>
    <row r="22" spans="1:9" x14ac:dyDescent="0.25">
      <c r="A22" s="80"/>
      <c r="B22" s="80"/>
      <c r="C22" s="80"/>
      <c r="D22" s="80"/>
      <c r="E22" s="80"/>
      <c r="F22" s="80"/>
      <c r="G22" s="80"/>
      <c r="H22" s="80"/>
      <c r="I22" s="80"/>
    </row>
    <row r="23" spans="1:9" x14ac:dyDescent="0.25">
      <c r="A23" s="80"/>
      <c r="B23" s="80"/>
      <c r="C23" s="80"/>
      <c r="D23" s="80"/>
      <c r="E23" s="80"/>
      <c r="F23" s="80"/>
      <c r="G23" s="80"/>
      <c r="H23" s="80"/>
      <c r="I23" s="80"/>
    </row>
    <row r="24" spans="1:9" ht="15.75" x14ac:dyDescent="0.25">
      <c r="A24" s="80"/>
      <c r="B24" s="95" t="s">
        <v>63</v>
      </c>
      <c r="C24" s="95"/>
      <c r="D24" s="95"/>
      <c r="E24" s="95"/>
      <c r="F24" s="95"/>
      <c r="G24" s="95"/>
      <c r="H24" s="95"/>
      <c r="I24" s="95"/>
    </row>
    <row r="25" spans="1:9" ht="30" x14ac:dyDescent="0.25">
      <c r="A25" s="80"/>
      <c r="B25" s="23" t="s">
        <v>0</v>
      </c>
      <c r="C25" s="23" t="s">
        <v>1</v>
      </c>
      <c r="D25" s="59" t="s">
        <v>2</v>
      </c>
      <c r="E25" s="59" t="s">
        <v>3</v>
      </c>
      <c r="F25" s="59" t="s">
        <v>4</v>
      </c>
      <c r="G25" s="59" t="s">
        <v>5</v>
      </c>
      <c r="H25" s="19" t="s">
        <v>6</v>
      </c>
      <c r="I25" s="59" t="s">
        <v>7</v>
      </c>
    </row>
    <row r="26" spans="1:9" x14ac:dyDescent="0.25">
      <c r="A26" s="80"/>
      <c r="B26" s="83">
        <v>710000</v>
      </c>
      <c r="C26" s="74" t="s">
        <v>32</v>
      </c>
      <c r="D26" s="75" t="s">
        <v>34</v>
      </c>
      <c r="E26" s="76" t="s">
        <v>33</v>
      </c>
      <c r="F26" s="73">
        <v>62337.760000000002</v>
      </c>
      <c r="G26" s="87">
        <v>61748.55</v>
      </c>
      <c r="H26" s="68">
        <v>0</v>
      </c>
      <c r="I26" s="76" t="s">
        <v>10</v>
      </c>
    </row>
    <row r="27" spans="1:9" x14ac:dyDescent="0.25">
      <c r="A27" s="80"/>
      <c r="B27" s="79"/>
      <c r="C27" s="84"/>
      <c r="D27" s="84"/>
      <c r="E27" s="84"/>
      <c r="F27" s="85"/>
      <c r="G27" s="71"/>
      <c r="H27" s="85"/>
      <c r="I27" s="84"/>
    </row>
    <row r="28" spans="1:9" x14ac:dyDescent="0.25">
      <c r="A28" s="80"/>
      <c r="B28" s="80"/>
      <c r="C28" s="80"/>
      <c r="D28" s="80"/>
      <c r="E28" s="80"/>
      <c r="F28" s="80"/>
      <c r="G28" s="80"/>
      <c r="H28" s="80"/>
      <c r="I28" s="80"/>
    </row>
    <row r="29" spans="1:9" x14ac:dyDescent="0.25">
      <c r="A29" s="80"/>
      <c r="B29" s="80"/>
      <c r="C29" s="80"/>
      <c r="D29" s="80"/>
      <c r="E29" s="80"/>
      <c r="F29" s="80"/>
      <c r="G29" s="80"/>
      <c r="H29" s="80"/>
      <c r="I29" s="80"/>
    </row>
    <row r="30" spans="1:9" x14ac:dyDescent="0.25">
      <c r="A30" s="80"/>
      <c r="B30" s="80"/>
      <c r="C30" s="154" t="s">
        <v>41</v>
      </c>
      <c r="D30" s="154"/>
      <c r="E30" s="154"/>
      <c r="F30" s="154"/>
      <c r="G30" s="154"/>
      <c r="H30" s="80"/>
      <c r="I30" s="80"/>
    </row>
    <row r="31" spans="1:9" x14ac:dyDescent="0.25">
      <c r="A31" s="80"/>
      <c r="B31" s="80"/>
      <c r="C31" s="155" t="s">
        <v>19</v>
      </c>
      <c r="D31" s="155"/>
      <c r="E31" s="155"/>
      <c r="F31" s="155"/>
      <c r="G31" s="155"/>
      <c r="H31" s="80"/>
      <c r="I31" s="80"/>
    </row>
    <row r="32" spans="1:9" x14ac:dyDescent="0.25">
      <c r="A32" s="80"/>
      <c r="B32" s="80"/>
      <c r="C32" s="103" t="s">
        <v>20</v>
      </c>
      <c r="D32" s="103"/>
      <c r="E32" s="103"/>
      <c r="F32" s="103"/>
      <c r="G32" s="103"/>
      <c r="H32" s="80"/>
      <c r="I32" s="80"/>
    </row>
    <row r="33" spans="1:9" x14ac:dyDescent="0.25">
      <c r="A33" s="80"/>
      <c r="B33" s="80"/>
      <c r="C33" s="156" t="s">
        <v>62</v>
      </c>
      <c r="D33" s="157"/>
      <c r="E33" s="157"/>
      <c r="F33" s="157"/>
      <c r="G33" s="158"/>
      <c r="H33" s="80"/>
      <c r="I33" s="80"/>
    </row>
    <row r="34" spans="1:9" x14ac:dyDescent="0.25">
      <c r="A34" s="80"/>
      <c r="B34" s="80"/>
      <c r="C34" s="103" t="s">
        <v>21</v>
      </c>
      <c r="D34" s="103"/>
      <c r="E34" s="103" t="s">
        <v>0</v>
      </c>
      <c r="F34" s="103"/>
      <c r="G34" s="103"/>
      <c r="H34" s="80"/>
      <c r="I34" s="80"/>
    </row>
    <row r="35" spans="1:9" x14ac:dyDescent="0.25">
      <c r="A35" s="80"/>
      <c r="B35" s="80"/>
      <c r="C35" s="159" t="s">
        <v>22</v>
      </c>
      <c r="D35" s="159"/>
      <c r="E35" s="149">
        <v>168167.19</v>
      </c>
      <c r="F35" s="149"/>
      <c r="G35" s="150"/>
      <c r="H35" s="80"/>
      <c r="I35" s="80"/>
    </row>
    <row r="36" spans="1:9" x14ac:dyDescent="0.25">
      <c r="A36" s="80"/>
      <c r="B36" s="80"/>
      <c r="C36" s="97" t="s">
        <v>31</v>
      </c>
      <c r="D36" s="97"/>
      <c r="E36" s="149">
        <v>14021.83</v>
      </c>
      <c r="F36" s="149"/>
      <c r="G36" s="150"/>
      <c r="H36" s="80"/>
      <c r="I36" s="80"/>
    </row>
    <row r="37" spans="1:9" x14ac:dyDescent="0.25">
      <c r="A37" s="80"/>
      <c r="B37" s="80"/>
      <c r="C37" s="97" t="s">
        <v>49</v>
      </c>
      <c r="D37" s="97"/>
      <c r="E37" s="149">
        <v>96325.71</v>
      </c>
      <c r="F37" s="149"/>
      <c r="G37" s="150"/>
      <c r="H37" s="80"/>
      <c r="I37" s="80"/>
    </row>
    <row r="38" spans="1:9" x14ac:dyDescent="0.25">
      <c r="A38" s="80"/>
      <c r="B38" s="80"/>
      <c r="C38" s="97" t="s">
        <v>37</v>
      </c>
      <c r="D38" s="97"/>
      <c r="E38" s="149">
        <v>27381.83</v>
      </c>
      <c r="F38" s="149"/>
      <c r="G38" s="150"/>
      <c r="H38" s="80"/>
      <c r="I38" s="80"/>
    </row>
    <row r="39" spans="1:9" x14ac:dyDescent="0.25">
      <c r="A39" s="80"/>
      <c r="B39" s="80"/>
      <c r="C39" s="163" t="s">
        <v>50</v>
      </c>
      <c r="D39" s="164"/>
      <c r="E39" s="149">
        <v>5583.22</v>
      </c>
      <c r="F39" s="149"/>
      <c r="G39" s="150"/>
      <c r="H39" s="80"/>
      <c r="I39" s="80"/>
    </row>
    <row r="40" spans="1:9" x14ac:dyDescent="0.25">
      <c r="A40" s="80"/>
      <c r="B40" s="80"/>
      <c r="C40" s="160"/>
      <c r="D40" s="160"/>
      <c r="E40" s="161"/>
      <c r="F40" s="161"/>
      <c r="G40" s="162"/>
      <c r="H40" s="80"/>
      <c r="I40" s="80"/>
    </row>
    <row r="41" spans="1:9" x14ac:dyDescent="0.25">
      <c r="A41" s="80"/>
      <c r="B41" s="80"/>
      <c r="C41" s="98" t="s">
        <v>25</v>
      </c>
      <c r="D41" s="98"/>
      <c r="E41" s="99">
        <f>SUM(E35:G40)</f>
        <v>311479.77999999997</v>
      </c>
      <c r="F41" s="99"/>
      <c r="G41" s="99"/>
      <c r="H41" s="80"/>
      <c r="I41" s="80"/>
    </row>
    <row r="42" spans="1:9" x14ac:dyDescent="0.25">
      <c r="A42" s="86"/>
      <c r="B42" s="86"/>
      <c r="C42" s="86"/>
      <c r="D42" s="86"/>
      <c r="E42" s="86"/>
      <c r="F42" s="86"/>
      <c r="G42" s="86"/>
      <c r="H42" s="86"/>
      <c r="I42" s="86"/>
    </row>
    <row r="43" spans="1:9" x14ac:dyDescent="0.25">
      <c r="A43" s="86"/>
      <c r="B43" s="86"/>
      <c r="C43" s="86"/>
      <c r="D43" s="86"/>
      <c r="E43" s="86"/>
      <c r="F43" s="86"/>
      <c r="G43" s="86"/>
      <c r="H43" s="86"/>
      <c r="I43" s="86"/>
    </row>
    <row r="44" spans="1:9" x14ac:dyDescent="0.25">
      <c r="A44" s="86"/>
      <c r="B44" s="86"/>
      <c r="C44" s="86"/>
      <c r="D44" s="86"/>
      <c r="E44" s="86"/>
      <c r="F44" s="86"/>
      <c r="G44" s="86"/>
      <c r="H44" s="86"/>
      <c r="I44" s="86"/>
    </row>
    <row r="45" spans="1:9" x14ac:dyDescent="0.25">
      <c r="A45" s="86"/>
      <c r="B45" s="86"/>
      <c r="C45" s="86"/>
      <c r="D45" s="86"/>
      <c r="E45" s="86"/>
      <c r="F45" s="86"/>
      <c r="G45" s="86"/>
      <c r="H45" s="86"/>
      <c r="I45" s="86"/>
    </row>
    <row r="46" spans="1:9" x14ac:dyDescent="0.25">
      <c r="A46" s="86"/>
      <c r="B46" s="86"/>
      <c r="C46" s="86"/>
      <c r="D46" s="86"/>
      <c r="E46" s="86"/>
      <c r="F46" s="86"/>
      <c r="G46" s="86"/>
      <c r="H46" s="86"/>
      <c r="I46" s="86"/>
    </row>
    <row r="47" spans="1:9" x14ac:dyDescent="0.25">
      <c r="A47" s="86"/>
      <c r="B47" s="86"/>
      <c r="C47" s="86"/>
      <c r="D47" s="86"/>
      <c r="E47" s="86"/>
      <c r="F47" s="86"/>
      <c r="G47" s="86"/>
      <c r="H47" s="86"/>
      <c r="I47" s="86"/>
    </row>
    <row r="48" spans="1:9" x14ac:dyDescent="0.25">
      <c r="A48" s="86"/>
      <c r="B48" s="86"/>
      <c r="C48" s="86"/>
      <c r="D48" s="86"/>
      <c r="E48" s="86"/>
      <c r="F48" s="86"/>
      <c r="G48" s="86"/>
      <c r="H48" s="86"/>
      <c r="I48" s="86"/>
    </row>
    <row r="49" spans="1:9" x14ac:dyDescent="0.25">
      <c r="A49" s="86"/>
      <c r="B49" s="86"/>
      <c r="C49" s="86"/>
      <c r="D49" s="86"/>
      <c r="E49" s="86"/>
      <c r="F49" s="86"/>
      <c r="G49" s="86"/>
      <c r="H49" s="86"/>
      <c r="I49" s="86"/>
    </row>
    <row r="50" spans="1:9" x14ac:dyDescent="0.25">
      <c r="A50" s="86"/>
      <c r="B50" s="86"/>
      <c r="C50" s="86"/>
      <c r="D50" s="86"/>
      <c r="E50" s="86"/>
      <c r="F50" s="86"/>
      <c r="G50" s="86"/>
      <c r="H50" s="86"/>
      <c r="I50" s="86"/>
    </row>
    <row r="51" spans="1:9" x14ac:dyDescent="0.25">
      <c r="A51" s="86"/>
      <c r="B51" s="86"/>
      <c r="C51" s="86"/>
      <c r="D51" s="86"/>
      <c r="E51" s="86"/>
      <c r="F51" s="86"/>
      <c r="G51" s="86"/>
      <c r="H51" s="86"/>
      <c r="I51" s="86"/>
    </row>
    <row r="52" spans="1:9" x14ac:dyDescent="0.25">
      <c r="A52" s="86"/>
      <c r="B52" s="86"/>
      <c r="C52" s="86"/>
      <c r="D52" s="86"/>
      <c r="E52" s="86"/>
      <c r="F52" s="86"/>
      <c r="G52" s="86"/>
      <c r="H52" s="86"/>
      <c r="I52" s="86"/>
    </row>
    <row r="53" spans="1:9" x14ac:dyDescent="0.25">
      <c r="A53" s="86"/>
      <c r="B53" s="86"/>
      <c r="C53" s="86"/>
      <c r="D53" s="86"/>
      <c r="E53" s="86"/>
      <c r="F53" s="86"/>
      <c r="G53" s="86"/>
      <c r="H53" s="86"/>
      <c r="I53" s="86"/>
    </row>
    <row r="54" spans="1:9" x14ac:dyDescent="0.25">
      <c r="A54" s="86"/>
      <c r="B54" s="86"/>
      <c r="C54" s="86"/>
      <c r="D54" s="86"/>
      <c r="E54" s="86"/>
      <c r="F54" s="86"/>
      <c r="G54" s="86"/>
      <c r="H54" s="86"/>
      <c r="I54" s="86"/>
    </row>
    <row r="55" spans="1:9" x14ac:dyDescent="0.25">
      <c r="A55" s="86"/>
      <c r="B55" s="86"/>
      <c r="C55" s="86"/>
      <c r="D55" s="86"/>
      <c r="E55" s="86"/>
      <c r="F55" s="86"/>
      <c r="G55" s="86"/>
      <c r="H55" s="86"/>
      <c r="I55" s="86"/>
    </row>
    <row r="56" spans="1:9" x14ac:dyDescent="0.25">
      <c r="A56" s="86"/>
      <c r="B56" s="86"/>
      <c r="C56" s="86"/>
      <c r="D56" s="86"/>
      <c r="E56" s="86"/>
      <c r="F56" s="86"/>
      <c r="G56" s="86"/>
      <c r="H56" s="86"/>
      <c r="I56" s="86"/>
    </row>
    <row r="57" spans="1:9" x14ac:dyDescent="0.25">
      <c r="A57" s="86"/>
      <c r="B57" s="86"/>
      <c r="C57" s="86"/>
      <c r="D57" s="86"/>
      <c r="E57" s="86"/>
      <c r="F57" s="86"/>
      <c r="G57" s="86"/>
      <c r="H57" s="86"/>
      <c r="I57" s="86"/>
    </row>
    <row r="58" spans="1:9" x14ac:dyDescent="0.25">
      <c r="A58" s="86"/>
      <c r="B58" s="86"/>
      <c r="C58" s="86"/>
      <c r="D58" s="86"/>
      <c r="E58" s="86"/>
      <c r="F58" s="86"/>
      <c r="G58" s="86"/>
      <c r="H58" s="86"/>
      <c r="I58" s="86"/>
    </row>
    <row r="59" spans="1:9" x14ac:dyDescent="0.25">
      <c r="A59" s="86"/>
      <c r="B59" s="86"/>
      <c r="C59" s="86"/>
      <c r="D59" s="86"/>
      <c r="E59" s="86"/>
      <c r="F59" s="86"/>
      <c r="G59" s="86"/>
      <c r="H59" s="86"/>
      <c r="I59" s="86"/>
    </row>
    <row r="60" spans="1:9" x14ac:dyDescent="0.25">
      <c r="A60" s="86"/>
      <c r="B60" s="86"/>
      <c r="C60" s="86"/>
      <c r="D60" s="86"/>
      <c r="E60" s="86"/>
      <c r="F60" s="86"/>
      <c r="G60" s="86"/>
      <c r="H60" s="86"/>
      <c r="I60" s="86"/>
    </row>
    <row r="61" spans="1:9" x14ac:dyDescent="0.25">
      <c r="A61" s="86"/>
      <c r="B61" s="86"/>
      <c r="C61" s="86"/>
      <c r="D61" s="86"/>
      <c r="E61" s="86"/>
      <c r="F61" s="86"/>
      <c r="G61" s="86"/>
      <c r="H61" s="86"/>
      <c r="I61" s="86"/>
    </row>
  </sheetData>
  <mergeCells count="23">
    <mergeCell ref="C40:D40"/>
    <mergeCell ref="E40:G40"/>
    <mergeCell ref="C41:D41"/>
    <mergeCell ref="E41:G41"/>
    <mergeCell ref="C37:D37"/>
    <mergeCell ref="E37:G37"/>
    <mergeCell ref="C38:D38"/>
    <mergeCell ref="E38:G38"/>
    <mergeCell ref="C39:D39"/>
    <mergeCell ref="E39:G39"/>
    <mergeCell ref="C36:D36"/>
    <mergeCell ref="E36:G36"/>
    <mergeCell ref="A1:I1"/>
    <mergeCell ref="A13:I13"/>
    <mergeCell ref="B24:I24"/>
    <mergeCell ref="C30:G30"/>
    <mergeCell ref="C31:G31"/>
    <mergeCell ref="C32:G32"/>
    <mergeCell ref="C33:G33"/>
    <mergeCell ref="C34:D34"/>
    <mergeCell ref="E34:G34"/>
    <mergeCell ref="C35:D35"/>
    <mergeCell ref="E35:G35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sept. 2021</vt:lpstr>
      <vt:lpstr>oct. 2021</vt:lpstr>
      <vt:lpstr>nov. 2022</vt:lpstr>
      <vt:lpstr>dic.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MAYRA YANETH SANTOS MORAN</cp:lastModifiedBy>
  <cp:lastPrinted>2021-09-14T21:57:23Z</cp:lastPrinted>
  <dcterms:created xsi:type="dcterms:W3CDTF">2020-01-15T19:28:55Z</dcterms:created>
  <dcterms:modified xsi:type="dcterms:W3CDTF">2022-01-20T23:11:23Z</dcterms:modified>
</cp:coreProperties>
</file>