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ahona\Documents\Portal de Transparencia\2. Marco presupuestario\3. Ejecución presupuestaria\2020\"/>
    </mc:Choice>
  </mc:AlternateContent>
  <bookViews>
    <workbookView xWindow="0" yWindow="0" windowWidth="20490" windowHeight="775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C10" i="3" l="1"/>
  <c r="E8" i="3" l="1"/>
  <c r="E7" i="3"/>
  <c r="E6" i="3"/>
  <c r="E9" i="3" l="1"/>
  <c r="D10" i="3" l="1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<sst xmlns="http://schemas.openxmlformats.org/spreadsheetml/2006/main" count="18" uniqueCount="18">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</sst>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1873281</c:v>
                </c:pt>
                <c:pt idx="1">
                  <c:v>684065</c:v>
                </c:pt>
                <c:pt idx="2">
                  <c:v>174000</c:v>
                </c:pt>
                <c:pt idx="3">
                  <c:v>30720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985267.27</c:v>
                </c:pt>
                <c:pt idx="1">
                  <c:v>435116.71</c:v>
                </c:pt>
                <c:pt idx="2">
                  <c:v>3000.48</c:v>
                </c:pt>
                <c:pt idx="3">
                  <c:v>25791.47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2531552"/>
        <c:axId val="182532728"/>
      </c:barChart>
      <c:catAx>
        <c:axId val="18253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2532728"/>
        <c:crosses val="autoZero"/>
        <c:auto val="1"/>
        <c:lblAlgn val="ctr"/>
        <c:lblOffset val="100"/>
        <c:noMultiLvlLbl val="0"/>
      </c:catAx>
      <c:valAx>
        <c:axId val="18253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25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0" sqref="D10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1873281</v>
      </c>
      <c r="D6" s="4">
        <v>985267.27</v>
      </c>
      <c r="E6" s="10">
        <f>ROUND(D6/C6*100,2)</f>
        <v>52.6</v>
      </c>
      <c r="F6" s="16">
        <f>+C6-D6</f>
        <v>888013.73</v>
      </c>
      <c r="G6" s="17"/>
    </row>
    <row r="7" spans="1:7" x14ac:dyDescent="0.25">
      <c r="A7" s="7" t="s">
        <v>2</v>
      </c>
      <c r="B7" s="3" t="s">
        <v>3</v>
      </c>
      <c r="C7" s="4">
        <v>684065</v>
      </c>
      <c r="D7" s="4">
        <v>435116.71</v>
      </c>
      <c r="E7" s="10">
        <f>ROUND(D7/C7*100,2)</f>
        <v>63.61</v>
      </c>
      <c r="F7" s="16">
        <f t="shared" ref="F7:F10" si="0">+C7-D7</f>
        <v>248948.28999999998</v>
      </c>
      <c r="G7" s="17"/>
    </row>
    <row r="8" spans="1:7" x14ac:dyDescent="0.25">
      <c r="A8" s="7" t="s">
        <v>4</v>
      </c>
      <c r="B8" s="3" t="s">
        <v>5</v>
      </c>
      <c r="C8" s="4">
        <v>174000</v>
      </c>
      <c r="D8" s="4">
        <v>3000.48</v>
      </c>
      <c r="E8" s="10">
        <f>ROUND(D8/C8*100,2)</f>
        <v>1.72</v>
      </c>
      <c r="F8" s="16">
        <f t="shared" si="0"/>
        <v>170999.52</v>
      </c>
      <c r="G8" s="17"/>
    </row>
    <row r="9" spans="1:7" x14ac:dyDescent="0.25">
      <c r="A9" s="7" t="s">
        <v>6</v>
      </c>
      <c r="B9" s="3" t="s">
        <v>7</v>
      </c>
      <c r="C9" s="4">
        <v>30720</v>
      </c>
      <c r="D9" s="4">
        <v>25791.47</v>
      </c>
      <c r="E9" s="10">
        <f>ROUND(D9/C9*100,2)</f>
        <v>83.96</v>
      </c>
      <c r="F9" s="16">
        <f t="shared" si="0"/>
        <v>4928.5299999999988</v>
      </c>
    </row>
    <row r="10" spans="1:7" x14ac:dyDescent="0.25">
      <c r="A10" s="2"/>
      <c r="B10" s="5" t="s">
        <v>9</v>
      </c>
      <c r="C10" s="6">
        <f>SUM(C6:C9)</f>
        <v>2762066</v>
      </c>
      <c r="D10" s="6">
        <f>SUM(D6:D9)</f>
        <v>1449175.93</v>
      </c>
      <c r="E10" s="11">
        <f>ROUND(D10/C10*100,2)</f>
        <v>52.47</v>
      </c>
      <c r="F10" s="6">
        <f t="shared" si="0"/>
        <v>1312890.07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cp:lastPrinted>2020-06-19T14:09:27Z</cp:lastPrinted>
  <dcterms:created xsi:type="dcterms:W3CDTF">2012-01-19T21:27:57Z</dcterms:created>
  <dcterms:modified xsi:type="dcterms:W3CDTF">2021-01-20T14:50:09Z</dcterms:modified>
</cp:coreProperties>
</file>