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barahona\OneDrive - Tribunal de Etica Gubernamental\Portal de Transparencia\3. Marco estratégico\3. Informes legal\Registro publicado\"/>
    </mc:Choice>
  </mc:AlternateContent>
  <bookViews>
    <workbookView xWindow="0" yWindow="0" windowWidth="28800" windowHeight="12435"/>
  </bookViews>
  <sheets>
    <sheet name="Sanciones-Inf. pública" sheetId="1" r:id="rId1"/>
  </sheets>
  <definedNames>
    <definedName name="_xlnm._FilterDatabase" localSheetId="0" hidden="1">'Sanciones-Inf. pública'!$A$10:$M$377</definedName>
    <definedName name="_xlnm.Print_Titles" localSheetId="0">'Sanciones-Inf. pública'!$10:$10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7" i="1" l="1"/>
  <c r="C381" i="1" s="1"/>
  <c r="C377" i="1"/>
  <c r="C380" i="1" s="1"/>
  <c r="C382" i="1" l="1"/>
  <c r="D381" i="1" s="1"/>
  <c r="D380" i="1"/>
  <c r="Q12" i="1"/>
  <c r="Q11" i="1"/>
  <c r="D382" i="1" l="1"/>
  <c r="L347" i="1"/>
</calcChain>
</file>

<file path=xl/sharedStrings.xml><?xml version="1.0" encoding="utf-8"?>
<sst xmlns="http://schemas.openxmlformats.org/spreadsheetml/2006/main" count="1667" uniqueCount="753">
  <si>
    <t>Marginaciones</t>
  </si>
  <si>
    <t>N.º</t>
  </si>
  <si>
    <t xml:space="preserve">Nombre </t>
  </si>
  <si>
    <t>Cargo</t>
  </si>
  <si>
    <t>Institución</t>
  </si>
  <si>
    <t>Número de Sanciones</t>
  </si>
  <si>
    <t>Deberes y prohibiciones transgredidos</t>
  </si>
  <si>
    <t>LEG DEROGADA</t>
  </si>
  <si>
    <t>LEG VIGENTE</t>
  </si>
  <si>
    <t>Amonestación escrita</t>
  </si>
  <si>
    <t>Multa</t>
  </si>
  <si>
    <t>Fecha de Resolución Final</t>
  </si>
  <si>
    <t>José Guillermo Maza Brizuela</t>
  </si>
  <si>
    <t>Ministro de Salud Pública y Asistencia Social</t>
  </si>
  <si>
    <t>Ministerio de Salud Pública y Asistencia Social</t>
  </si>
  <si>
    <t xml:space="preserve">Deber de Eficiencia </t>
  </si>
  <si>
    <t>5d</t>
  </si>
  <si>
    <t>Jorge Mauricio Rivera</t>
  </si>
  <si>
    <t>Decano de la Facultad Multidisciplinaria de Occidente de la Universidad de El Salvador</t>
  </si>
  <si>
    <t>Universidad de El Salvador</t>
  </si>
  <si>
    <t xml:space="preserve">Prohibición de nombrar parientes dentro del cuarto grado de consanguinidad o segundo de afinidad, para que presten servicios en la entidad que preside o se desempeñe </t>
  </si>
  <si>
    <t>6g</t>
  </si>
  <si>
    <t>Walter René Araujo Morales</t>
  </si>
  <si>
    <t>Magistrado del Tribunal Supremo Electoral</t>
  </si>
  <si>
    <t>Tribunal Supremo Electoral</t>
  </si>
  <si>
    <t xml:space="preserve">Prohibición de Retardar sin motivo legal los trámites o la prestación de servicios administrativos </t>
  </si>
  <si>
    <t>6i</t>
  </si>
  <si>
    <t>Julio Eduardo Moreno Niños</t>
  </si>
  <si>
    <t>Mario Alberto Salamanca Burgos</t>
  </si>
  <si>
    <t>Eugenio Chicas Martínez</t>
  </si>
  <si>
    <t>Eduardo Antonio Urquilla Bermúdez</t>
  </si>
  <si>
    <t>Sandra Patricia Romero España de Leiva</t>
  </si>
  <si>
    <t>Registradora Auxiliar</t>
  </si>
  <si>
    <t>Registro de la Propiedad Raíz e Hipotecas de la Primera Sección de Occidente</t>
  </si>
  <si>
    <t>Deber de Cumplimiento</t>
  </si>
  <si>
    <t>5b</t>
  </si>
  <si>
    <t>Rafael Antonio Andrade Polío</t>
  </si>
  <si>
    <t>Coordinador de práctica de la Facultad Multidisciplinaria de Oriente</t>
  </si>
  <si>
    <t>Prohibición de Retardar sin motivo legal los trámites o la prestación de servicios administrativos</t>
  </si>
  <si>
    <t>Morena López Mejía</t>
  </si>
  <si>
    <t>Directora del Instituto Nacional del Puerto de la Libertad y Presidenta del Consejo Directivo Escolar</t>
  </si>
  <si>
    <t>Instituto Nacional del Puerto de la Libertad</t>
  </si>
  <si>
    <t xml:space="preserve">Deber de Cumplimiento  y Prohibición de Prevalerse de su cargo público para obtener o procurar beneficios privados </t>
  </si>
  <si>
    <t>5b y 6b</t>
  </si>
  <si>
    <t>Santiago Alvarado Ponce</t>
  </si>
  <si>
    <t>Magistrado de la Cámara de la Segunda Sección del Centro de Cojutepeque</t>
  </si>
  <si>
    <t>Órgano Judicial</t>
  </si>
  <si>
    <t xml:space="preserve">Deber de excusarse de participar en asuntos sobre los que tiene conflicto de interés </t>
  </si>
  <si>
    <t>5g</t>
  </si>
  <si>
    <t>Enrique Arturo Polanco Hernández</t>
  </si>
  <si>
    <t>Alcalde Municipal de Tamanique</t>
  </si>
  <si>
    <t>Alcaldía Municipal de Tamanique</t>
  </si>
  <si>
    <t xml:space="preserve">Prohibición de Utilizar en forma indebida los bienes y patrimonio del Estado </t>
  </si>
  <si>
    <t>6h</t>
  </si>
  <si>
    <t>Francisco René Cruz Brizuela</t>
  </si>
  <si>
    <t>Subdirector de Hidrocarburos y Minas</t>
  </si>
  <si>
    <t>Ministerio de Economía</t>
  </si>
  <si>
    <t>Osmín Antonio Guzmán Escobar</t>
  </si>
  <si>
    <t>Alcalde Municipal de Apaneca</t>
  </si>
  <si>
    <t>Alcaldía Municipal de Apaneca</t>
  </si>
  <si>
    <t>Carlos José Guerrero Contreras</t>
  </si>
  <si>
    <t>Ministro del Medio Ambiente y Recursos Naturales</t>
  </si>
  <si>
    <t>Ministerio del Medio Ambiente y Recursos Naturales</t>
  </si>
  <si>
    <t>Luis Felipe Sánchez Mijango</t>
  </si>
  <si>
    <t>Director del Centro Escolar "Miguel Pinto"</t>
  </si>
  <si>
    <t>Centro Escolar "Miguel Pinto"</t>
  </si>
  <si>
    <t>Deber de Veracidad</t>
  </si>
  <si>
    <t>5e</t>
  </si>
  <si>
    <t>Moris Abel Navarro</t>
  </si>
  <si>
    <t>Tesorero Municipal</t>
  </si>
  <si>
    <t>Alcaldía Municipal de Villa Paraíso de Osorio</t>
  </si>
  <si>
    <t>Ciro Alexis Zepeda</t>
  </si>
  <si>
    <t>Director Propietario de la Junta de Vigilancia Electoral</t>
  </si>
  <si>
    <t>Prohibición de prevalecerse de su cargo público para obtener o procurar beneficios privados.</t>
  </si>
  <si>
    <t>6b</t>
  </si>
  <si>
    <t>Sandra Elizabeth Mejía Zambrano</t>
  </si>
  <si>
    <t>Fredis Guevara</t>
  </si>
  <si>
    <t>Nelson Rolando Paniagua Argueta</t>
  </si>
  <si>
    <t>Profesor del Centro Escolar "General Francisco Morazán"</t>
  </si>
  <si>
    <t>Centro Escolar "General Francisco Morazán"</t>
  </si>
  <si>
    <t>Jorge Adalberto Lara Martínez</t>
  </si>
  <si>
    <t>Vigilante de la Consulta Externa</t>
  </si>
  <si>
    <t>Hospital Nacional Rosales</t>
  </si>
  <si>
    <t>Prohibición de solicitar o aceptar, directamente o por interpósita persona, dádivas, regalos, pagos, honorarios o cualquier otro tipo de regalías, por acciones relacionadas con las funciones del cargo público</t>
  </si>
  <si>
    <t>6a</t>
  </si>
  <si>
    <t>Carbilio Aníbal Paz</t>
  </si>
  <si>
    <t>Inspector de la Unidad de Pensiones</t>
  </si>
  <si>
    <t>Instituto Salvadoreño del Seguro Social</t>
  </si>
  <si>
    <t>René Madecadel Perla Jiménez</t>
  </si>
  <si>
    <t>Fiscal General</t>
  </si>
  <si>
    <t xml:space="preserve">Deber de Cumplimiento </t>
  </si>
  <si>
    <t>Álvaro de Jesús Grande Leonor</t>
  </si>
  <si>
    <t>Secretario del Juzgado de Paz de El Paisnal</t>
  </si>
  <si>
    <t>Director Interino</t>
  </si>
  <si>
    <t>Centro Escolar "El Retiro"</t>
  </si>
  <si>
    <t>Zoila Milagro Navas</t>
  </si>
  <si>
    <t>Alcaldesa Municipal de Antiguo Cuscatlán</t>
  </si>
  <si>
    <t>Alcaldía Municipal de Antiguo Cuscatlán</t>
  </si>
  <si>
    <t>Utilizar los bienes, fondos, recursos públicos o servicios contratados únicamente para el cumplimiento de los fines institucionales para los cuales están destinados</t>
  </si>
  <si>
    <t>5a</t>
  </si>
  <si>
    <t>Juan Pablo Cruz Alfaro</t>
  </si>
  <si>
    <t>Jefe de la Oficina de Registro de Armas de San Miguel</t>
  </si>
  <si>
    <t>Ministerio de la Defensa Nacional</t>
  </si>
  <si>
    <t>José Edgardo Marroquín Hernández</t>
  </si>
  <si>
    <t>Jefe de la Unidad de Salud de El Paisnal</t>
  </si>
  <si>
    <t>Rosa María Ayala de Guerra</t>
  </si>
  <si>
    <t>Enfermera Jefe de la Unidad de Servicio Central de Equipos y Esterilización</t>
  </si>
  <si>
    <t>César Armando Alas Ramírez</t>
  </si>
  <si>
    <t>Técnico del Departamento de Ampliación Base Tributaria de la División Control Obligaciones Tributarias de la Dirección General de Impuestos Internos</t>
  </si>
  <si>
    <t>Ministerio de Hacienda</t>
  </si>
  <si>
    <t xml:space="preserve">Deber de conocer las normas que le son aplicables en razón del cargo </t>
  </si>
  <si>
    <t>Adelmo Antonio Monterrosa Burgos</t>
  </si>
  <si>
    <t>Motorista II de la Dirección de Logística del Departamento de Ingeniería</t>
  </si>
  <si>
    <t>Julio César Maraver</t>
  </si>
  <si>
    <t xml:space="preserve">Motorista del Centro Judicial Integrado de Derecho Privado y Social </t>
  </si>
  <si>
    <t>Jorge Alberto Rodríguez Gallardo</t>
  </si>
  <si>
    <t>Situación de Disponibilidad en el Estado Mayor Conjunto</t>
  </si>
  <si>
    <t>Fuerza Armada</t>
  </si>
  <si>
    <t>Deber de conocer las normas que le son aplicables en razón del cargo</t>
  </si>
  <si>
    <t>Xenia Lisset Gaitán de Hernández</t>
  </si>
  <si>
    <t>Jefa del Registro Tributario</t>
  </si>
  <si>
    <t>Alcaldía Municipal de Santa Tecla</t>
  </si>
  <si>
    <t>David Gonzalo Cabezas Flores</t>
  </si>
  <si>
    <t>Consejo Nacional de la Judicatura</t>
  </si>
  <si>
    <t>Nora Victorina Montoya Martínez</t>
  </si>
  <si>
    <t>Prohibición de Utilizar en forma indebida los bienes y patrimonio del Estado</t>
  </si>
  <si>
    <t>José Raúl Alberto Orellana</t>
  </si>
  <si>
    <t>Director y Presidente del Consejo Directivo Escolar</t>
  </si>
  <si>
    <t>Centro Escolar "Jorge Larde"</t>
  </si>
  <si>
    <t>Rolando Aníbal Escobar</t>
  </si>
  <si>
    <t>Médico Especialista en Medicina Interna y Coordinador de la Clínica Retroviral para la atención integral de pacientes VIH/ SIDA</t>
  </si>
  <si>
    <t>Hospital Nacional General " Dr. Juan José Fernández"</t>
  </si>
  <si>
    <t>Juez de Paz de San Ignacio</t>
  </si>
  <si>
    <t>Juan Gabriel Hernández</t>
  </si>
  <si>
    <t>Jefe del Departamento de Estadísticas y Documentos Médicos con funciones de Jefe de Recursos Humanos</t>
  </si>
  <si>
    <t>Hospital Nacional General de Jiquilisco</t>
  </si>
  <si>
    <t>Tito Serafín Ramírez</t>
  </si>
  <si>
    <t>Asesor Pedagógico</t>
  </si>
  <si>
    <t>Ministerio de Educación</t>
  </si>
  <si>
    <t>Helen Delmi Yuri Martínez Sermeño</t>
  </si>
  <si>
    <t>Coordinadora de la Estación de Maricultura de los Cóbanos</t>
  </si>
  <si>
    <t>Centro de Desarrollo de la Pesca y Acuicultura</t>
  </si>
  <si>
    <t xml:space="preserve">Utilizar los bienes, fondos, recursos públicos o servicios contratados únicamente para el cumplimiento de los fines institucionales para los cuales están destinados </t>
  </si>
  <si>
    <t xml:space="preserve">Exigir o solicitar a los subordinados que empleen el tiempo ordinario de labores para que realicen actividades que no sean las que se les requiera para el cumplimiento de los fines institucionales </t>
  </si>
  <si>
    <t>6f</t>
  </si>
  <si>
    <t>Noel Enrique Ramírez Muñoz</t>
  </si>
  <si>
    <t>Notificador Oficina de Actos de Comunicación del Centro Judicial de Soyapango</t>
  </si>
  <si>
    <t xml:space="preserve">Reynaldo Alberto Rosales Renderos </t>
  </si>
  <si>
    <t>Notificador de la Oficina de Actos de Comunicación del Centro Judicial Integrado de Soyapango</t>
  </si>
  <si>
    <t>Julio César Mariona Lazo</t>
  </si>
  <si>
    <t>Citador de la Oficina de Actos de Comunicación del Centro Judicial Integrado de Soyapango</t>
  </si>
  <si>
    <t>Mario Ernesto Argueta Marroquín</t>
  </si>
  <si>
    <t>Técnico Especialista en Topografía</t>
  </si>
  <si>
    <t>Fondo Social para la Vivienda</t>
  </si>
  <si>
    <t>Excusarse de intervenir o participar en asuntos en los cuales él, su cónyuge, conviviente, parientes dentro del cuarto grado de consanguinidad
o segundo de afinidad o socio, tengan algún conflicto de interés</t>
  </si>
  <si>
    <t>5c</t>
  </si>
  <si>
    <t>Urbelinda Estela Pérez Oliva</t>
  </si>
  <si>
    <t>Directora y Presidenta del Consejo Directivo Escolar del Complejo Educativo "Doctor Humberto Romero Alvergue"</t>
  </si>
  <si>
    <t>Daysi Arely Valle Aguilar</t>
  </si>
  <si>
    <t>Directora del Centro Escolar Cantón Tutultepeque</t>
  </si>
  <si>
    <t>Nelson Ulises Martínez Guzmán</t>
  </si>
  <si>
    <t xml:space="preserve">Percibir más de una remuneración proveniente del presupuesto del Estado, cuando las labores deban ejercerse en el mismo horario, excepto las que expresamente permita el ordenamiento jurídico </t>
  </si>
  <si>
    <t>6c</t>
  </si>
  <si>
    <t>José Roberto Rivera Parada</t>
  </si>
  <si>
    <t>Jorge Antonio Meléndez López</t>
  </si>
  <si>
    <t>Ministerio de Gobernación</t>
  </si>
  <si>
    <t>Irma Aida Zeledón de Barba</t>
  </si>
  <si>
    <t xml:space="preserve"> Realizar actividades privadas durante la jornada ordinaria de trabajo, salvo las permitidas por la ley.</t>
  </si>
  <si>
    <t>6e</t>
  </si>
  <si>
    <t>Escuela Nacional de Agricultura</t>
  </si>
  <si>
    <t>Desempeñar simultáneamente dos o más cargos o empleos en el sector público que fueren incompatibles entre sí por prohibición expresa de la normativa aplicable, por coincidir en las horas de trabajo o porque vaya en contra de los intereses institucionales</t>
  </si>
  <si>
    <t>6d</t>
  </si>
  <si>
    <t>Mireya Lissette Guevara de Samayoa</t>
  </si>
  <si>
    <t>ex asesora del Grupo Parlamentario de GANA</t>
  </si>
  <si>
    <t>Asamblea Legislativa</t>
  </si>
  <si>
    <t>Carlos Farabundo Molina Quinteros</t>
  </si>
  <si>
    <t>Alcalde Municipal</t>
  </si>
  <si>
    <t>Alcaldía Municipal de La Libertad</t>
  </si>
  <si>
    <t>Marcial Antonio Villatoro Herrera</t>
  </si>
  <si>
    <t>Síndico Municipal</t>
  </si>
  <si>
    <t>Manuel de Jesús Carpio Martínez</t>
  </si>
  <si>
    <t>Regidor Propietario</t>
  </si>
  <si>
    <t>José Atilio Alcántara Benavides</t>
  </si>
  <si>
    <t>José Dolores Romero</t>
  </si>
  <si>
    <t>Rafael Eduardo Núñez Villalta</t>
  </si>
  <si>
    <t>Rosa Lilian Menjívar de Urrutia</t>
  </si>
  <si>
    <t>Rosalina Rivera viuda de Tenorio</t>
  </si>
  <si>
    <t>Vilma Maricela Corvera de López</t>
  </si>
  <si>
    <t>Reyna Esperanza Blanco Soto</t>
  </si>
  <si>
    <t>Auxiliar de Enfermería y colaborador administrativo IX</t>
  </si>
  <si>
    <t>Instituto Salvadoreño del Seguro Social/ Policía Nacional Civil</t>
  </si>
  <si>
    <t>Percibir más de una remuneración proveniente del presupuesto del Estado, cuando las labores deban ejercerse en el mismo horario, excepto las que expresamente permita el ordenamiento jurídico</t>
  </si>
  <si>
    <t>Efraín Antonio Fuentes Mojica</t>
  </si>
  <si>
    <t>miembro propietario de la Junta Directiva</t>
  </si>
  <si>
    <t>Fondo de Protección de Lisiados y Discapacitados a Consecuencia del Conflicto Armado</t>
  </si>
  <si>
    <t xml:space="preserve"> Realizar actividades privadas durante la jornada ordinaria de trabajo, salvo las permitidas por la ley </t>
  </si>
  <si>
    <t>Ramón Alfonso Reyes Rivas</t>
  </si>
  <si>
    <t>Juez de Paz de Las Flores</t>
  </si>
  <si>
    <t>Karla Georgina Laínez Lara</t>
  </si>
  <si>
    <t>Colaborador Jurídico del Juzgado de Paz de Las Flores</t>
  </si>
  <si>
    <t>Jorge Alberto Jiménez</t>
  </si>
  <si>
    <t>Director General de Desarrollo Social Integral del RREE</t>
  </si>
  <si>
    <t>Ministerio de Relaciones Exteriores</t>
  </si>
  <si>
    <t>Edmin Herver Hernández</t>
  </si>
  <si>
    <t>Médico</t>
  </si>
  <si>
    <t>Hospital Nacional "Dr. Luis Edmundo Vásquez" Chalatenango</t>
  </si>
  <si>
    <t>Aceptar o mantener un empleo, relaciones contractuales o responsabilidades en el sector privado, que menoscaben la imparcialidad o provoquen un conflicto de interés en el desempeño de su función pública</t>
  </si>
  <si>
    <t>Juan Armando Huezo Grande</t>
  </si>
  <si>
    <t xml:space="preserve">Inspector </t>
  </si>
  <si>
    <t>Policía Nacional Civil</t>
  </si>
  <si>
    <t>Wilfredo Romero</t>
  </si>
  <si>
    <t>Ayudante General</t>
  </si>
  <si>
    <t>Administración Nacional de Acueductos y Alcantarillados</t>
  </si>
  <si>
    <t>René César Andrés González Vigil</t>
  </si>
  <si>
    <t>Motorista</t>
  </si>
  <si>
    <t>Mario Adalberto Ponce</t>
  </si>
  <si>
    <t>Supervisor</t>
  </si>
  <si>
    <t>Julio César Caballero Najarro</t>
  </si>
  <si>
    <t>Médico Oftalmólogo</t>
  </si>
  <si>
    <t>Hospital Nacional Zacamil "Dr. Juan José Fernández"</t>
  </si>
  <si>
    <t>Solicitar o aceptar, directamente o por interpósita persona, cualquier bien o servicio de valor económico o beneficio adicional a los que percibe por el desempeño de sus labores, por hacer, apresurar, retardar o dejar de hacer tareas o trámites relativos a sus funciones</t>
  </si>
  <si>
    <t>Néstor Alberto Ábrego Palma</t>
  </si>
  <si>
    <t>Técnico en Órtesis, Prótesis y Ayudas Técnicas</t>
  </si>
  <si>
    <t>Marta Lilian Alfaro Amaya</t>
  </si>
  <si>
    <t>Alcaldesa Municipal de Jerusalén</t>
  </si>
  <si>
    <t>Alcaldía Municipal de Jerusalén</t>
  </si>
  <si>
    <t xml:space="preserve"> Realizar actividades privadas durante la jornada ordinaria de trabajo, salvo las permitidas por la ley. </t>
  </si>
  <si>
    <t>El presente servidor público fue retirado del Registro de Personas Sancionadas según lo ordenado por el Tribunal por resolución de fecha tres de octubre de dos mil diecinueve por haber transcurrido cinco años de haber pagado la multa, de conformidad al art. 50 LEG.</t>
  </si>
  <si>
    <t>Ex asesor en comunicaciones y relaciones públicas de A.M. de Apopa y ex asesor técnico del Despacho General de A.M. de Quezaltepeque</t>
  </si>
  <si>
    <t>Alcaldía Municipal de Apopa y Quezaltepeque</t>
  </si>
  <si>
    <t>Genoveva Angélica Ochoa de Palomo</t>
  </si>
  <si>
    <t>Ex médico Patóloga</t>
  </si>
  <si>
    <t>Citador Jurídica de la Delegación Departamental de la Unión</t>
  </si>
  <si>
    <t>Procuraduría para la Defensa de los Derechos Humanos</t>
  </si>
  <si>
    <t>Segundo Regidor Propietario de Juayúa</t>
  </si>
  <si>
    <t>Alcaldía Municipal de Juayúa</t>
  </si>
  <si>
    <t>Nombrar, contratar, promover o ascender en la entidad pública que preside o donde ejerce autoridad, a su cónyuge, conviviente, parientes dentro del cuarto grado de consanguinidad o segundo de afinidad o socio, excepto los casos permitidos por la ley</t>
  </si>
  <si>
    <t>Colaborador Administrativo de la Asamblea Legislativa y asesor municipal de la Alcaldía de Juayúa</t>
  </si>
  <si>
    <t>Defensor Público Penal</t>
  </si>
  <si>
    <t>Procuraduría General de la República</t>
  </si>
  <si>
    <t xml:space="preserve"> Realizar actividades privadas durante la jornada ordinaria de trabajo, salvo las permitidas por la ley</t>
  </si>
  <si>
    <t>Marta Margarita Peñate de González</t>
  </si>
  <si>
    <t>Alcaldía Municipal de Santo Tomás</t>
  </si>
  <si>
    <t xml:space="preserve">Prohibición de Utilizar en forma indebida los bienes y patrimonio del Estado y Prohibición de Intervenir en cualquier asunto en el que él o algún miembros de su unidad familiar tenga conflicto de intereses </t>
  </si>
  <si>
    <t>6h y 6f</t>
  </si>
  <si>
    <t xml:space="preserve">Alcalde Municipal </t>
  </si>
  <si>
    <t>Alcaldía Municipal de Zaragoza</t>
  </si>
  <si>
    <t>Retardar sin motivo legal la prestación de los servicios, trámites o procedimientos administrativos que le corresponden según sus funciones</t>
  </si>
  <si>
    <t>Jorge Alberto López Caballero</t>
  </si>
  <si>
    <t>Colaborador del área de producción y soporte técnico</t>
  </si>
  <si>
    <t xml:space="preserve"> Utilizar los bienes, fondos, recursos públicos o servicios contratados únicamente para el cumplimiento de los fines institucionales para los cuales están destinados</t>
  </si>
  <si>
    <t>Carlos Alberto Ramos Rodríguez</t>
  </si>
  <si>
    <t>Alcaldía Municipal de San Pedro Masahuat</t>
  </si>
  <si>
    <t>Exigir o solicitar a los subordinados que empleen el tiempo ordinario de labores para que realicen actividades que no sean las que se les requiera para el cumplimiento de los fines institucionales</t>
  </si>
  <si>
    <t>Carmen Lorena Castro Ruíz</t>
  </si>
  <si>
    <t>Coordinadora Local de la Unidad de Mediación de la Procuraduría Auxiliar de Sensuntepeque</t>
  </si>
  <si>
    <t>Claudia Patricia Figueroa Bonilla</t>
  </si>
  <si>
    <t>Encuestadora de la Dirección General de Estadísticas y Censos</t>
  </si>
  <si>
    <t>Walter Yovany López Corvera</t>
  </si>
  <si>
    <t>Encuestador de la Dirección General de Estadísticas y Censos</t>
  </si>
  <si>
    <t>María Virginia Portillo de Cartagena</t>
  </si>
  <si>
    <t>Christian Reynaldo Martínez</t>
  </si>
  <si>
    <t>Motorista de la Dirección General de Estadísticas y Censos</t>
  </si>
  <si>
    <t>Héctor Antonio Barriere Marroquín</t>
  </si>
  <si>
    <t>Juana Lemus Flores viuda de Pacas</t>
  </si>
  <si>
    <t>Alcaldesa Municipal</t>
  </si>
  <si>
    <t>Alcaldía Municipal de Mejicanos</t>
  </si>
  <si>
    <t>Realizar actividades privadas durante la jornada ordinaria de trabajo, salvo las permitidas por la ley</t>
  </si>
  <si>
    <t>Judith del Carmen Figueroa de García</t>
  </si>
  <si>
    <t>Defensora pública especializada en niñez y adolescencia de la Procuraduría Auxiliar de San Salvador</t>
  </si>
  <si>
    <t>José Luis Escobar Martínez</t>
  </si>
  <si>
    <t xml:space="preserve">Jefe de la Unidad de Adquisiciones y Contrataciones Institucionales </t>
  </si>
  <si>
    <t>Alcaldía Municipal de San Martín</t>
  </si>
  <si>
    <t>Solicitar o aceptar, directamente o por interpósita persona, cualquier bien o servicio de valor económico o beneficio adicional a los que percibe por el desempeño de sus labores, para hacer valer su influencia en razón del cargo que ocupa ante otra persona sujeta a la aplicación de esta Ley, con la finalidad de que éste haga, apresure, retarde o deje de hacer tareas o trámites relativos a sus funciones</t>
  </si>
  <si>
    <t>José Manuel Guerrero</t>
  </si>
  <si>
    <t>Director del Complejo Educativo "Cantón San Isidro"</t>
  </si>
  <si>
    <t xml:space="preserve">Rodolfo Armando Pérez Valladares </t>
  </si>
  <si>
    <t xml:space="preserve">Director Propietario </t>
  </si>
  <si>
    <t xml:space="preserve">Junta de Vigilancia Electoral  por parte del Partido Salvadoreño Progresista </t>
  </si>
  <si>
    <t xml:space="preserve">Junta de Vigilancia Electoral  por parte del Partido Fraternidad Patriota Salvadoreña </t>
  </si>
  <si>
    <t>Marlon Ernesto Saravia Rivera</t>
  </si>
  <si>
    <t>Coordinador Local de la Unidad de Defensoría Penal de la Procuraduría Auxiliar de Sensuntepeque</t>
  </si>
  <si>
    <t>Santos Inés Guzmán</t>
  </si>
  <si>
    <t>Docente del Complejo Educativo "José Simeón Cañas"</t>
  </si>
  <si>
    <t>María Esther Ferrufino viuda de Parada</t>
  </si>
  <si>
    <t>Juez Cuarto de Familia de San Miguel</t>
  </si>
  <si>
    <t>Gustavo Adolfo Campos Flores</t>
  </si>
  <si>
    <t>Coordinador de Colaboradores de la Sala de lo Constitucional</t>
  </si>
  <si>
    <t>Director de la Casa de la Cultura del Mirador</t>
  </si>
  <si>
    <t>Presidencia de la República</t>
  </si>
  <si>
    <t>José Manuel Turcios Ruiz</t>
  </si>
  <si>
    <t>Ex Alcalde de Jucuapa</t>
  </si>
  <si>
    <t>Alcaldía Municipal de Jucuapa</t>
  </si>
  <si>
    <t>Prevalerse del cargo para hacer política partidista</t>
  </si>
  <si>
    <t>6l</t>
  </si>
  <si>
    <t>Juez de lo Civil de Santa Tecla/ Profesor Universitario III</t>
  </si>
  <si>
    <t>Órgano Judicial/Universidad de El Salvador</t>
  </si>
  <si>
    <t>Mónica Ivette Pacheco Sosa</t>
  </si>
  <si>
    <t>Jefe de la Sección Administrativa del Departamento de Suministros de la PNC</t>
  </si>
  <si>
    <t>Ángel Américo Aguilar Rodríguez</t>
  </si>
  <si>
    <t>Colaborador Técnico del Departamento de Operaciones</t>
  </si>
  <si>
    <t>Ezequiel Milla Guerra</t>
  </si>
  <si>
    <t>Alcalde Municipal de La Unión</t>
  </si>
  <si>
    <t>Alcaldía Municipal de la Unión</t>
  </si>
  <si>
    <t>Félix Blanco</t>
  </si>
  <si>
    <t>Colaborador Técnico de la Dirección de Logística Institucional, Departamento de Servicios Generales de la Corte Suprema de Justicia</t>
  </si>
  <si>
    <t>Samuel Marcelino Godoy Lara</t>
  </si>
  <si>
    <t>Juez Cuarto de Familia de Santa Ana, antes Juez Tercero de lo Civil de Santa Ana</t>
  </si>
  <si>
    <t>David Ricardo Urquilla Bonilla</t>
  </si>
  <si>
    <t>Ex presidente</t>
  </si>
  <si>
    <t>FOSOFAMILIA</t>
  </si>
  <si>
    <t>Joaquín Alfredo Peñate Ardón</t>
  </si>
  <si>
    <t>Ex Alcalde Municipal de Santa Ana</t>
  </si>
  <si>
    <t>Alcaldía Municipal de Santa Ana</t>
  </si>
  <si>
    <t>Rosario del Carmen Gamero de Sánchez</t>
  </si>
  <si>
    <t>Directora del Centro de Rehabilitación Profesional</t>
  </si>
  <si>
    <t>Jaime Nilo Lindo García</t>
  </si>
  <si>
    <t>Ex Alcalde Municipal de Soyapango</t>
  </si>
  <si>
    <t>Alcaldía Municipal de Soyapango</t>
  </si>
  <si>
    <t>Alcalde Municipal de Ciudad Delgado</t>
  </si>
  <si>
    <t>Alcaldía Municipal de Ciudad Delgado</t>
  </si>
  <si>
    <t>Guillermo Guevara Huezo</t>
  </si>
  <si>
    <t>Alcalde Municipal de Colón</t>
  </si>
  <si>
    <t>Alcaldía Municipal de Colón</t>
  </si>
  <si>
    <t>Utilizar los bienes muebles o inmuebles de la institución para hacer actos de proselitismo político partidario</t>
  </si>
  <si>
    <t>6k</t>
  </si>
  <si>
    <t>Juan Bautista Rodríguez Godínez</t>
  </si>
  <si>
    <t>Jefe de la División de Emergencias 911</t>
  </si>
  <si>
    <t>José Gabriel Durán López</t>
  </si>
  <si>
    <t>Jefe de la Unidad de Recepción de Denuncias de la Oficina Fiscal de Cojutepeque y Asesor Legal Externo de la AM de Tamanique</t>
  </si>
  <si>
    <t>Fiscalía General de la República/ Alcaldía Municipal de Tamanique</t>
  </si>
  <si>
    <t>Ricardo Arturo Roque Baires</t>
  </si>
  <si>
    <t>Ministerio de Obras Públicas, Transporte, Vivienda y Desarrollo Urbano</t>
  </si>
  <si>
    <t>Rina Edit Abrego de Velásquez</t>
  </si>
  <si>
    <t>Ex subgerente de Catastro de la Alcaldía Municipal de San Salvador</t>
  </si>
  <si>
    <t>Alcaldía Municipal de San Salvador</t>
  </si>
  <si>
    <t>Claudia Esmeralda Peña de Hernández</t>
  </si>
  <si>
    <t>Médico de atención primaria de salud del Policlínico Magisterial</t>
  </si>
  <si>
    <t>Instituto Salvadoreño de Bienestar Magisterial</t>
  </si>
  <si>
    <t>Gladis Ofelia Ayala Villatoro</t>
  </si>
  <si>
    <t>Jueza Segundo de Paz de Berlín</t>
  </si>
  <si>
    <t>Daniel Roberto Ríos Pineda</t>
  </si>
  <si>
    <t>Gerente de Asuntos Jurídicos</t>
  </si>
  <si>
    <t>$1,120,50</t>
  </si>
  <si>
    <t>Francisco Gonzalo Valladares Valladares</t>
  </si>
  <si>
    <t>Ex director de Administración y Finanzas</t>
  </si>
  <si>
    <t>Registro Nacional de las Personas Naturales</t>
  </si>
  <si>
    <t>$242,40</t>
  </si>
  <si>
    <t>José Wilfredo Salgado García</t>
  </si>
  <si>
    <t>Ex Alcalde de San Miguel</t>
  </si>
  <si>
    <t>Alcaldía Municipal de San Miguel</t>
  </si>
  <si>
    <t>Rosibel Paredes Caballero</t>
  </si>
  <si>
    <t xml:space="preserve">Presidenta </t>
  </si>
  <si>
    <t>Fondo Solidario para la Familia Microempresaria</t>
  </si>
  <si>
    <t>Zoila Corina Palma Noguera</t>
  </si>
  <si>
    <t xml:space="preserve">Jefa de la Secretaría de Planificación, Cooperación y Relaciones Internacionales </t>
  </si>
  <si>
    <t>Luis Antonio Martínez González</t>
  </si>
  <si>
    <t>Ex fiscal general de la República</t>
  </si>
  <si>
    <t>Fiscalía General de la República</t>
  </si>
  <si>
    <t>Rigoberto Trinidad Pleités Sandoval</t>
  </si>
  <si>
    <t>Ex director general</t>
  </si>
  <si>
    <t>José Armando Alvarado Chacón</t>
  </si>
  <si>
    <t>Asesor jurídico de la Subregional Departamental de La Paz</t>
  </si>
  <si>
    <t>David Ayala Iraheta</t>
  </si>
  <si>
    <t>Ex registrador auxiliar del Registro de la Propiedad Raíz e Hipotecas de la 1a Sección del Centro</t>
  </si>
  <si>
    <t>Centro Nacional de Registros</t>
  </si>
  <si>
    <t>Ana Eugenia Guerra de Duarte</t>
  </si>
  <si>
    <t>Colaboradora jurídica en la Administración del Centro Judicial "Dr. Ángel Góchez Castro"</t>
  </si>
  <si>
    <t>Cesilia del Carmen Hernández Estrada</t>
  </si>
  <si>
    <t>Maestra de educación parvularia del Centro Escolar Cantón Zapotitán</t>
  </si>
  <si>
    <t>El presente servidor público fue retirado del Registro de Personas Sancionadas por medida cautelar ordenada por la Sala de lo Contencioso Administrativo</t>
  </si>
  <si>
    <t>Mario Meléndez Portillo</t>
  </si>
  <si>
    <t>Alcaldía Municipal de Panchimalco</t>
  </si>
  <si>
    <t>Sonia Isabel Claros de Jovel</t>
  </si>
  <si>
    <t>Enfermera hospitalaria y enfermera general</t>
  </si>
  <si>
    <t>Hospital Nacional Rosales y Hospital Materno Infantil Primero de Mayo</t>
  </si>
  <si>
    <t xml:space="preserve">Isabel de Jesús Domínguez cp Isabel de Jesús </t>
  </si>
  <si>
    <t>Décimo regidor propietario</t>
  </si>
  <si>
    <t>Alcaldía Municipal de Ilopango</t>
  </si>
  <si>
    <t>Sergio Ricardo Pleitez Estrada</t>
  </si>
  <si>
    <t>Ex agente de al Oficina de Atención Ciudadana de la Delegación de Mejicanos</t>
  </si>
  <si>
    <t>Jorge Eleazar López Bermúdez</t>
  </si>
  <si>
    <t>Ex director de administración y logística</t>
  </si>
  <si>
    <t>Ministerio de Gobernación y Desarrollo Territorial</t>
  </si>
  <si>
    <t>Carlos Eduardo Valle Chachagua</t>
  </si>
  <si>
    <t>Ex gerente de Telecomunicaciones</t>
  </si>
  <si>
    <t>Superintendencia General de Electricidad y Telecomunicaciones</t>
  </si>
  <si>
    <t>Benjamín Antonio Ramos Franco</t>
  </si>
  <si>
    <t>Docente del Departamento de Bioquímica de la Facultad de Medicina</t>
  </si>
  <si>
    <t>Luis Alberto Mejía Portillo</t>
  </si>
  <si>
    <t>Docente y jefe del Departamento de Bioquímica de la Facultad de Medicina</t>
  </si>
  <si>
    <t>Darío Rafael Zambrana Rivera</t>
  </si>
  <si>
    <t>Servidor público</t>
  </si>
  <si>
    <t>Ministerio de Agricultura y Ganadería</t>
  </si>
  <si>
    <t>Alfredo Humberto Durán Hernández</t>
  </si>
  <si>
    <t>Herber Ulises Martínez Escobar</t>
  </si>
  <si>
    <t>Eduardo Federico Solórzano Hernández</t>
  </si>
  <si>
    <t>Ana Mariela Valladares Cortez</t>
  </si>
  <si>
    <t>Edgar Rubén Arana Lovo</t>
  </si>
  <si>
    <t>Estela María Centeno Beltrán de Rebollo</t>
  </si>
  <si>
    <t>José Francisco Morales Martínez</t>
  </si>
  <si>
    <t>Julio César Castro Menjívar</t>
  </si>
  <si>
    <t>José Trinidad Benítez Escolero</t>
  </si>
  <si>
    <t>José David Bolaños Méndez</t>
  </si>
  <si>
    <t>José Roberto Velasco Mejía</t>
  </si>
  <si>
    <t>Nury Yolanda Cristales de Arévalo</t>
  </si>
  <si>
    <t>Alcaldía Municipal de Turín</t>
  </si>
  <si>
    <t>Guillermo Sensente Santiago</t>
  </si>
  <si>
    <t>Ex alcalde municipal</t>
  </si>
  <si>
    <t>Alcaldía Municipal de Santo Domingo de Guzmán</t>
  </si>
  <si>
    <t>Excusarse de intervenir o participar en asuntos en los cuales él, su cónyuge, conviviente, parientes dentro del cuarto grado de consanguinidad o segundo de afinidad o socio, tenga algún conflicto de interés</t>
  </si>
  <si>
    <t>Flor de María Najarro Peña</t>
  </si>
  <si>
    <t>Alcaldía Municipal de Santa Isabel Ishuatán</t>
  </si>
  <si>
    <t>María Medarda Aracely Serrano de Campos</t>
  </si>
  <si>
    <t>David Ernesto Reyes Molina</t>
  </si>
  <si>
    <t>Diputado propietario</t>
  </si>
  <si>
    <t>Erika Vanessa Hernández de Portillo</t>
  </si>
  <si>
    <t>Defensora pública</t>
  </si>
  <si>
    <t>Maytee Gabriela Iraheta Escalante</t>
  </si>
  <si>
    <t>Diputada</t>
  </si>
  <si>
    <t>Bernardo López Pinto</t>
  </si>
  <si>
    <t>Médico especialista y ex médico especialista</t>
  </si>
  <si>
    <t>Hospital Nacional "San Rafael"/ ISBM</t>
  </si>
  <si>
    <t>Reina Isabel Reyes</t>
  </si>
  <si>
    <t>Regidora</t>
  </si>
  <si>
    <t>Alcaldía de Zacatecoluca</t>
  </si>
  <si>
    <t>Carlos Walter Guzmán Coto</t>
  </si>
  <si>
    <t>Ex diputado</t>
  </si>
  <si>
    <t>Rita Esperanza Guardado Mena</t>
  </si>
  <si>
    <t>Jefa de la Unidad Secundaria Ejecutora Financiera Institucional</t>
  </si>
  <si>
    <t xml:space="preserve">Salvador Alfredo Ruano Recinos </t>
  </si>
  <si>
    <t>Alcalde municipal</t>
  </si>
  <si>
    <t xml:space="preserve">Segunda Amanda Moza de Martínez </t>
  </si>
  <si>
    <t>Regidor propietario</t>
  </si>
  <si>
    <t xml:space="preserve">Tito Danilo Campos Montoya </t>
  </si>
  <si>
    <t>José Ricardo Guillermo Zavala Cardona</t>
  </si>
  <si>
    <t>Julio Henríquez Medina</t>
  </si>
  <si>
    <t>Abel Gómez Sigüenza</t>
  </si>
  <si>
    <t>Ernesto Cantarero</t>
  </si>
  <si>
    <t>María Milagro Alvarenga de Fernández</t>
  </si>
  <si>
    <t>Sebastián Muñoz Escobar</t>
  </si>
  <si>
    <t>Nelson Alexander Umanzor Juárez</t>
  </si>
  <si>
    <t>José Orlando Murcia Pinto</t>
  </si>
  <si>
    <t>Gerente general</t>
  </si>
  <si>
    <t>José del Tránsito Hernández Mejía</t>
  </si>
  <si>
    <t>Jefe del CAM</t>
  </si>
  <si>
    <t>Ángel Ever Manzano Rivera</t>
  </si>
  <si>
    <t>Ex jefe de la Secretaría de Relaciones con la Comunidad</t>
  </si>
  <si>
    <t>Joel Ernesto Ramírez Acosta</t>
  </si>
  <si>
    <t>Alcalde Municipal de Tacuba</t>
  </si>
  <si>
    <t>Alcaldía Municipal de Tacuba</t>
  </si>
  <si>
    <t>Denegar a una persona la prestación de un servicio público a que tenga derecho, en razón de nacionalidad, raza, sexo, religión, opinión política, condición social o económica, discapacidad o cualquiera otra razón injustificada</t>
  </si>
  <si>
    <t>6j</t>
  </si>
  <si>
    <t>Utilizar indebidamente los bienes muebles o inmuebles de la institución para hacer actos de proselitismo político partidario</t>
  </si>
  <si>
    <t>Marco Antonio Guevara Arévalo</t>
  </si>
  <si>
    <t>Director de la Global Legal Information Network</t>
  </si>
  <si>
    <t>Óscar Oliverio Gómez Duarte</t>
  </si>
  <si>
    <t>Alcalde Municipal de Concepción de Ataco</t>
  </si>
  <si>
    <t>Alcaldía Municipal de Concepción de Ataco</t>
  </si>
  <si>
    <t>Francisco Cruz Letona</t>
  </si>
  <si>
    <t>Ex fiscal general de la UES</t>
  </si>
  <si>
    <t>Carlos Andrés Guerra Bojórquez</t>
  </si>
  <si>
    <t>Cirujano pediatra del Hospital Policlínico Zacamil</t>
  </si>
  <si>
    <t>Luis Rolando Tobar Recinos</t>
  </si>
  <si>
    <t>Director del Centro Escolar “Cantón Cerrón Grande” del Municipio de Jutiapa, departamento de Cabañas</t>
  </si>
  <si>
    <t>Óscar Rolando Castro</t>
  </si>
  <si>
    <t>Ex coordinador de parques y zonas verdes</t>
  </si>
  <si>
    <t>Nelson Bladimir Rodríguez Palma</t>
  </si>
  <si>
    <t>Director interino del Centro Escolar Presbítero José Luis Martínez</t>
  </si>
  <si>
    <t>Mario Guillermo Miranda Alfaro</t>
  </si>
  <si>
    <t>Director Ejecutivo</t>
  </si>
  <si>
    <t>Autoridad Marítima Portuaria</t>
  </si>
  <si>
    <t>El presente servidor público fue retirado del Registro de Personas Sancionadas por medida cautelar ordenada por el Juzgado 2° de lo Contencioso Administrativo con residencia en Santa Tecla</t>
  </si>
  <si>
    <t>Ricardo Antonio Lovo Zelaya</t>
  </si>
  <si>
    <t>Jefe de la Base Rural de Morazán</t>
  </si>
  <si>
    <t>Ana Emelina López de Arévalo</t>
  </si>
  <si>
    <t>Ex regidora de la Alcaldía Municipal de Santa María</t>
  </si>
  <si>
    <t>Alcaldía Municipal de Santa María</t>
  </si>
  <si>
    <t>Jesús Edgar Bonilla Navarrete</t>
  </si>
  <si>
    <t>Alcalde Municipal de Sensuntepeque</t>
  </si>
  <si>
    <t>Alcaldía Municipal de Sensuntepeque</t>
  </si>
  <si>
    <t>Carlos Antonio López</t>
  </si>
  <si>
    <t>Ex Director del Centro Escolar "General Francisco Morazán"</t>
  </si>
  <si>
    <t>Ana Cristina Fernández Martínez</t>
  </si>
  <si>
    <t>Jefa de la Unidad de Defensa de los Derechos Humanos</t>
  </si>
  <si>
    <t>José Roberto Benítez Romero</t>
  </si>
  <si>
    <t>Defensor público penal de la Oficina Auxiliar de San Miguel</t>
  </si>
  <si>
    <t>María del Carmen Meléndez viuda de Romero</t>
  </si>
  <si>
    <t>Ordenanza del Centro Escolar "Colonia Las Brisas" de Soyapango</t>
  </si>
  <si>
    <t>Víctor Manuel Miranda</t>
  </si>
  <si>
    <t>Director del Centro Escolar "Colonia Las Brisas" de Soyapango</t>
  </si>
  <si>
    <t>Denunciar ante el Tribunal de Ética Gubernamental o ante la Comisión de Ética Gubernamental respectiva, las supuestas violaciones a los deberes o prohibiciones éticas contenidas en esta Ley, de las que tuviere conocimiento en el ejercicio de su función pública</t>
  </si>
  <si>
    <t>La medida cautelar ordenada por el Juzgado Primero de lo Contencioso Administrativo, quedó sin efecto por Sentencia de fecha 31 de mayo de 2019 pronunciada por ese mismo Tribunal. En la que declaró que no hay ilegalidad en el acto reclamado por la señora Marenco Ramírez de Torrento.</t>
  </si>
  <si>
    <t>Marina de Jesús Marenco Ramírez de Torrento</t>
  </si>
  <si>
    <t>Excusarse de intervenir o participar en asuntos en los cuales él, su cónyuge, conviviente, parientes dentro del cuarto grado de consanguinidad o segundo de afinidad o socio, tengan algún conflicto de interés</t>
  </si>
  <si>
    <t>Marco Antonio Grande Rivera</t>
  </si>
  <si>
    <t>Ex segundo magistrado</t>
  </si>
  <si>
    <t>Corte de Cuentas de la República</t>
  </si>
  <si>
    <t>José Alfredo Villatoro Reyes</t>
  </si>
  <si>
    <t>Miembro propietario de la Asamblea General Universitaria</t>
  </si>
  <si>
    <t>Carlos Ernesto Vargas Ramos</t>
  </si>
  <si>
    <t>Manuel Cruz Cerna Guzmán</t>
  </si>
  <si>
    <t xml:space="preserve">Ricardo Antonio Gómez González </t>
  </si>
  <si>
    <t>Claudia María Lazo Osorio</t>
  </si>
  <si>
    <t xml:space="preserve">Rafael Edmundo Maza Melara </t>
  </si>
  <si>
    <t>Federico Antonio Orellana Arteaga</t>
  </si>
  <si>
    <t xml:space="preserve">José Nemesio Portillo </t>
  </si>
  <si>
    <t xml:space="preserve">José Finlander Rosales Osegueda </t>
  </si>
  <si>
    <t xml:space="preserve">Hernán Darío Sánchez Ramos </t>
  </si>
  <si>
    <t>Carla Beatriz Solano Ávila</t>
  </si>
  <si>
    <t xml:space="preserve">Rolando Domínguez Parada </t>
  </si>
  <si>
    <t>Estela Zelada de Francia</t>
  </si>
  <si>
    <t>Ligia Carolina Martínez de Mendoza</t>
  </si>
  <si>
    <t>Pedro Orlando Gutiérrez Alas</t>
  </si>
  <si>
    <t>Santa Romero Jovel</t>
  </si>
  <si>
    <t>Miguel Antonio Guevara Quintanilla</t>
  </si>
  <si>
    <t>Docente</t>
  </si>
  <si>
    <t>UES/CNJ</t>
  </si>
  <si>
    <t>Mauricio Alfredo Padilla Flores</t>
  </si>
  <si>
    <t>Director del Centro de Atención por Demanda (CENADE)</t>
  </si>
  <si>
    <t>Nicolás Andrés Castellón García</t>
  </si>
  <si>
    <t>Alcaldía Municipal de Santa Rita</t>
  </si>
  <si>
    <t>Rafael Antonio Coto López</t>
  </si>
  <si>
    <t>Presidente</t>
  </si>
  <si>
    <t>El presente servidora pública fue retirada del Registro de Personas Sancionadas por medida cautelar ordenada por resolución de fecha 7/8/2019, pronunciada por el Juzgado 1° de lo Contencioso Administrativo</t>
  </si>
  <si>
    <t>Raquel Caballero de Guevara</t>
  </si>
  <si>
    <t>Procuradora</t>
  </si>
  <si>
    <t>José Otoniel Zelaya Henríquez</t>
  </si>
  <si>
    <t>Jefe del Departamento de Asesoría Legal</t>
  </si>
  <si>
    <t>Luis Gustavo Guerrero Borja o Luis Gustavo Guerrero Mira</t>
  </si>
  <si>
    <t>Ex pagador auxiliar</t>
  </si>
  <si>
    <t>Dirección General de Correos de El Salvador</t>
  </si>
  <si>
    <t>Juan Carlos Sánchez Hernández</t>
  </si>
  <si>
    <t>Gestor de tráfico</t>
  </si>
  <si>
    <t>German Ernesto Villalobos Sánchez</t>
  </si>
  <si>
    <t>Coordinador de la Oficina Distribuidora de Procesos para Tribunales de Sentencia</t>
  </si>
  <si>
    <t>José Baltazar López Salguero</t>
  </si>
  <si>
    <t>Juan Alberto Buruca García</t>
  </si>
  <si>
    <t>Profesor Universitario de la Facultad Multidisciplinaria de Oriente</t>
  </si>
  <si>
    <t>Mario Andrés Martínez Gómez</t>
  </si>
  <si>
    <t>Ex alcalde Municipal</t>
  </si>
  <si>
    <t>Alcaldía Municipal de San José Las Fuentes</t>
  </si>
  <si>
    <t>Kurt Jainor Arévalo Martínez</t>
  </si>
  <si>
    <t>Omar Antonio Lazo Vásquez</t>
  </si>
  <si>
    <t>Ex alcalde Municipal de Sociedad</t>
  </si>
  <si>
    <t>Alcaldía Municipal de Sociedad</t>
  </si>
  <si>
    <t>Ex colaborador jurídico de la Oficina Distribuidora de Procesos para Tribunales de Sentencia</t>
  </si>
  <si>
    <t>Fernando Vásquez Martínez</t>
  </si>
  <si>
    <t>Juez de Paz de Santiago Texacuangos</t>
  </si>
  <si>
    <t>Edemir Jonathan Ramírez Argueta o Leslie Xamara Ramírez Argueta</t>
  </si>
  <si>
    <t>Recepcionista de Módulos de Atención de la sede del programa Ciudad Mujer en Santa Ana</t>
  </si>
  <si>
    <t>Secretaría de Inclusión Social</t>
  </si>
  <si>
    <t>Marquiovic Villegas Cedillos</t>
  </si>
  <si>
    <t>Alcaldía Municipal de Nuevo Edén de San Juan</t>
  </si>
  <si>
    <t>Galileo Arquímides Pérez</t>
  </si>
  <si>
    <t>Alcaldía Municipal de Rosario de Mora</t>
  </si>
  <si>
    <t>Marta Alicia Ramírez Ruano</t>
  </si>
  <si>
    <t>Técnico en Radiología</t>
  </si>
  <si>
    <t>Hospital Nacional "San Juan de Dios" San Miguel</t>
  </si>
  <si>
    <t>José Efraín Gutiérrez Martínez</t>
  </si>
  <si>
    <t>Cristian Alejandro Mena Henríquez</t>
  </si>
  <si>
    <t xml:space="preserve">Ayudante de Enfermería del Servicio de Agudos Hombres del </t>
  </si>
  <si>
    <t>Hospital Nacional General y de Psiquiatría "Dr. José Molina Martínez”</t>
  </si>
  <si>
    <t>Colombo Carballo Vargas</t>
  </si>
  <si>
    <t>Ejecutora de Embargos de la Unidad de Defensa de los Derechos del Trabajador</t>
  </si>
  <si>
    <t>Víctor Ernesto Saravia Gálvez</t>
  </si>
  <si>
    <t>Ex director del Centro Escolar “Caserío Vista Hermosa, Cantón La Concordia”</t>
  </si>
  <si>
    <t>Cristina Esmeralda López</t>
  </si>
  <si>
    <t>Ex diputada</t>
  </si>
  <si>
    <t>Digna Emérita Ayala de Villacorta</t>
  </si>
  <si>
    <t>Directora del Centro Escolar “Eliseo Henríquez” del municipio de Chapeltique</t>
  </si>
  <si>
    <t>Heidi Marcela Vega Arana</t>
  </si>
  <si>
    <t>Ex Gerente Municipal y Secretaria Recepcionista</t>
  </si>
  <si>
    <t>Alcaldía Municipal de Ahuachapán y Asamblea Legislativa</t>
  </si>
  <si>
    <t>Abel Cabezas Barrera</t>
  </si>
  <si>
    <t>Alcaldía Municipal de Ahuachapán</t>
  </si>
  <si>
    <t>Sandra Magdalena Cortez Montoya</t>
  </si>
  <si>
    <t xml:space="preserve"> Técnico II con cargo funcional de Directora de la Casa de la Cultura de Ciudad Barrios</t>
  </si>
  <si>
    <t>William Ulises Soriano Cruz</t>
  </si>
  <si>
    <t>Ex alcalde</t>
  </si>
  <si>
    <t>Alcaldía Municipal de Conchagua</t>
  </si>
  <si>
    <t>Morena Arelí Salinas de Mena</t>
  </si>
  <si>
    <t xml:space="preserve">Ex directora de Auditoría Interna </t>
  </si>
  <si>
    <t>Ministerio de Educación, Ciencia y Tecnología (MINEDUCYT)</t>
  </si>
  <si>
    <t>Mauricio Antonio Hernández Torrento</t>
  </si>
  <si>
    <t>Colaborador Técnico Especialista</t>
  </si>
  <si>
    <t>Hospital Nacional "San Francisco"</t>
  </si>
  <si>
    <t>Carlos Atilio Rebollo Navarro</t>
  </si>
  <si>
    <t>Médico Especialista</t>
  </si>
  <si>
    <t>Hospital Nacional "Santa Teresa"</t>
  </si>
  <si>
    <t>Ramón Antonio Trigueros Alvarado</t>
  </si>
  <si>
    <t>Ex alcalde Municipal de San Juan Opico</t>
  </si>
  <si>
    <t>Alcaldía Municipal de San Juan Opico</t>
  </si>
  <si>
    <t>Raúl Antonio Chatara Flores</t>
  </si>
  <si>
    <t>Ex docente de la Facultad de Jurisprudencia y Ciencias Sociales</t>
  </si>
  <si>
    <t>Santos Omar Gómez Argueta</t>
  </si>
  <si>
    <t>Ex Regidor suplente</t>
  </si>
  <si>
    <t>Alcaldía Municipal de Arambala</t>
  </si>
  <si>
    <t>Carmensa Esmeralda Rodríguez Ponce</t>
  </si>
  <si>
    <t>Jefa de La Unidad de Adquisiciones y Contrataciones Institucionales</t>
  </si>
  <si>
    <t>Héctor Ventura Rodríguez</t>
  </si>
  <si>
    <t>Alcaldía Municipal de Torola</t>
  </si>
  <si>
    <t>Julio César Gómez Flores</t>
  </si>
  <si>
    <t>Hospital Nacional " Dr. José Molina Martínez"</t>
  </si>
  <si>
    <t>Luis Alberto Girón Figueroa</t>
  </si>
  <si>
    <t>Ex Alcalde</t>
  </si>
  <si>
    <t>Alcaldía Municipal de Aguilares</t>
  </si>
  <si>
    <t>Nelson Edgardo Díaz López</t>
  </si>
  <si>
    <t>Ex colaborador jurídico del Departamento de Disminución de Reos sin Sentencia de la CSJ</t>
  </si>
  <si>
    <t>José Humberto Guzmán Carías</t>
  </si>
  <si>
    <t>Ex jefe del Departamento de Operaciones de la Región Occidental</t>
  </si>
  <si>
    <t>René Arnoldo Benavides Larín</t>
  </si>
  <si>
    <t>Ex gerente de la Región Occidental</t>
  </si>
  <si>
    <t>Luz de María Alvarenga de Blanco o Luz de María Alvarenga Salinas</t>
  </si>
  <si>
    <t>Ex Técnico II en Administración del Recurso Humano</t>
  </si>
  <si>
    <t>Jovel Humberto Valiente o Johel Humberto Valiente</t>
  </si>
  <si>
    <t>Gustavo Enrique Ruiz Linares</t>
  </si>
  <si>
    <t>Agente Operativo del Centro Médico de la División de Bienestar Policial</t>
  </si>
  <si>
    <t>Norma Yanet Guzmán de Domínguez</t>
  </si>
  <si>
    <t>Fredy Alexander Alvarado</t>
  </si>
  <si>
    <t>Alcaldía Municipal de San Ramón</t>
  </si>
  <si>
    <t>Blanca Lidia Romero de Menjívar</t>
  </si>
  <si>
    <t>Directora</t>
  </si>
  <si>
    <t>Hospital Nacional de Suchitoto</t>
  </si>
  <si>
    <t>Evelyn Concepción Reyes Reyes</t>
  </si>
  <si>
    <t>Ex directora interina</t>
  </si>
  <si>
    <t>Escuela de Educación Parvularia “José María San Martín”</t>
  </si>
  <si>
    <t>Juan Antonio Chévez Castillo</t>
  </si>
  <si>
    <t>Alcalde</t>
  </si>
  <si>
    <t>Carlos Alberto Zavala Vásquez</t>
  </si>
  <si>
    <t>Alcaldía Municipal de Guacotecti</t>
  </si>
  <si>
    <t>Nery Efraín Cortez Cortez</t>
  </si>
  <si>
    <t>Ex Regidor Propietario</t>
  </si>
  <si>
    <t>Miguel Ángel Guerrero Vallecillos</t>
  </si>
  <si>
    <t>Jefe del Grupo Aéreo Policial</t>
  </si>
  <si>
    <t>Víctor Manuel Canales Lazo</t>
  </si>
  <si>
    <t>Colaborador de Multas de la Oficina Regional de Oriente</t>
  </si>
  <si>
    <t>Ministerio de Trabajo</t>
  </si>
  <si>
    <t>Otto Rolando Olivares Salazar</t>
  </si>
  <si>
    <t>Ex director ejecutivo</t>
  </si>
  <si>
    <t>Antonio Alberto Hernández Reyes</t>
  </si>
  <si>
    <t>Coordinador del Sistema Básico de Atención en Salud Integral Centro de la Región Metropolitana de Salud</t>
  </si>
  <si>
    <t>José Reynaldo Villegas Iglecias</t>
  </si>
  <si>
    <t>Alcaldía Municipal de San Rafael Oriente</t>
  </si>
  <si>
    <t>Ángel Rubén Benítez Andrade</t>
  </si>
  <si>
    <t>Alcaldía Municipal de El Divisadero</t>
  </si>
  <si>
    <t>Cristina del Rosario Hernández de Martínez</t>
  </si>
  <si>
    <t>Síndico</t>
  </si>
  <si>
    <t>Carlos Alberto Rodríguez</t>
  </si>
  <si>
    <t>René Álvarez Benítez</t>
  </si>
  <si>
    <t>José Armando Flores Carballo</t>
  </si>
  <si>
    <t>Pascual Gómez Ortiz</t>
  </si>
  <si>
    <t>Elio Valdemar Lemus Osorio</t>
  </si>
  <si>
    <t xml:space="preserve">Ex alcalde y Regidor </t>
  </si>
  <si>
    <t>Alcaldía Municipal de Quezaltepeque</t>
  </si>
  <si>
    <t>Johsnny Eddie Gómez López</t>
  </si>
  <si>
    <t>Ex jefe de la División de Servicios de Salud</t>
  </si>
  <si>
    <t>Jorge Mauricio Canales Díaz</t>
  </si>
  <si>
    <t>Alcaldía Municipal de El Sauce</t>
  </si>
  <si>
    <t>Claudia Lisseth Hernández Fuentes</t>
  </si>
  <si>
    <t>Ex médico especialista/Medico especialista en funciones</t>
  </si>
  <si>
    <t>Delia Marina Aguilar Viscarra</t>
  </si>
  <si>
    <t>Alcaldía Municipal de La Unión</t>
  </si>
  <si>
    <t>Mariano Blanco Díaz</t>
  </si>
  <si>
    <t>Abilio  Orestes Rodríguez Menjívar</t>
  </si>
  <si>
    <t>Ex Diputado</t>
  </si>
  <si>
    <t>Manuel Orlando Cabrera Candray</t>
  </si>
  <si>
    <t>Diputado</t>
  </si>
  <si>
    <t>Santos Adelmo Rivas Rivas</t>
  </si>
  <si>
    <t>María Gertrudis Argueta Chávez</t>
  </si>
  <si>
    <t>Ex síndica Municipal</t>
  </si>
  <si>
    <t>Luis Enrique Turcios Melgar</t>
  </si>
  <si>
    <t xml:space="preserve">Ex jefe de la Unidad de Medio Ambiente </t>
  </si>
  <si>
    <t>Alcaldía Municipal de Santa Rosa de Lima</t>
  </si>
  <si>
    <t>Graciela Milagro Montes Montes</t>
  </si>
  <si>
    <t>Ex regidora</t>
  </si>
  <si>
    <t>Alcaldía Municipal de Huizúcar</t>
  </si>
  <si>
    <t>Santiago Cerón Alvarado</t>
  </si>
  <si>
    <t>Técnico en Anestesia</t>
  </si>
  <si>
    <t>Hospital Nacional “Santa Teresa” de Zacatecoluca</t>
  </si>
  <si>
    <t>Jorge Alberto Escobar Bernal</t>
  </si>
  <si>
    <t>Normandina Isabel Bautista Flores de Oviedo o Normandina Isabel Bautista de Oviedo</t>
  </si>
  <si>
    <t>Sub directora interina</t>
  </si>
  <si>
    <t>Centro Escolar “Caserío Agua Zarca, Cantón Santa Inés”</t>
  </si>
  <si>
    <t>Ana Julia Vargas de García</t>
  </si>
  <si>
    <t>Luis René Vásquez</t>
  </si>
  <si>
    <t>Ex Director interino</t>
  </si>
  <si>
    <t>Centro Escolar “Refugio de La Paz” del municipio de Santa Tecla</t>
  </si>
  <si>
    <t>Medida cautelar en la cual se ordenó retirar a la persona del presente Registro</t>
  </si>
  <si>
    <t>Tribunal de Ética Gubernamental</t>
  </si>
  <si>
    <t>REGISTRO DE PERSONAS SANCIONADAS</t>
  </si>
  <si>
    <t>Excluido del Registro de Personas Sancionadas después de 5 años de haber pagado la multa</t>
  </si>
  <si>
    <t>La Sanción de multa fue declarada ilegal por sentencia de fecha 3 de octubre de 2018 pronunciada por la Sala de lo Contencioso Administrativo</t>
  </si>
  <si>
    <t>Ernesto Ortiz Benavides</t>
  </si>
  <si>
    <t>Concejal Propietario</t>
  </si>
  <si>
    <t>La presente sanción continúa incorporada en el presente registro de conformidad a la medida cautelar ordenada en la resolución de las once horas y cincuenta y siete minutos del día siete de junio de dos mil veintiuno, emitida por la Sala de lo Constitucional en el Proceso de Amparo referencia 615-2019</t>
  </si>
  <si>
    <t>Jefe del Destacamento Militar de la Unión</t>
  </si>
  <si>
    <t xml:space="preserve">Jefe de la Unidad Técnica de Planificación y Desarrollo </t>
  </si>
  <si>
    <t>Docente y Exdirector del Instituto Nacional de Estanzuelas</t>
  </si>
  <si>
    <t>Director General de Protección Civil y Mitigación de Desastres</t>
  </si>
  <si>
    <t xml:space="preserve"> Técnico Especialista III de la Dirección General de Protección Civil y Mitigación de Desastres</t>
  </si>
  <si>
    <t>Carlos José Chicas Marroquín</t>
  </si>
  <si>
    <t>Auxiliar Administrativo I y Medico de la Clínica empresarial</t>
  </si>
  <si>
    <t>Cristóbal Carranza Rivas</t>
  </si>
  <si>
    <t>Instituto Salvadoreño de Rehabilitación Integral</t>
  </si>
  <si>
    <t xml:space="preserve">Realizar actividades privadas durante la jornada ordinaria de trabajo, salvo las permitidas por la ley. </t>
  </si>
  <si>
    <t>Ángel Marlon Ortiz del Cid</t>
  </si>
  <si>
    <t>Dany Wilfredo Rodríguez</t>
  </si>
  <si>
    <t>El señor Miguel Ángel Barrientos Rosales fue retirado del Registro de Personas Sancionadas por medida restitutiva de su derecho vulnerado ordenada por la Sala de lo Contencioso Administrativo por sentencia de fecha 11 de noviembre de 2019; en virtud de haberse declarado ilegal el acto administrativo que impuesto la sanción; razón por la cual el presente registro queda cancelado.</t>
  </si>
  <si>
    <t>Carlos Alberto López Domínguez</t>
  </si>
  <si>
    <t>Delmy Ruth Ortiz Sánchez</t>
  </si>
  <si>
    <t>José Tomás Minero Domínguez</t>
  </si>
  <si>
    <t>Coordinador Jurídico del Área de Adquisición de Derechos de Vía y Director General de Caminos</t>
  </si>
  <si>
    <t>Responsable o encargada de equipo de archivo de grabaciones de audio  y video fijo de la sala de audiencias y grabaciones del Centro Judicial Integrado de Justicia Penal "Dr. Isidro Menéndez"</t>
  </si>
  <si>
    <t>Ex concejal propietaria</t>
  </si>
  <si>
    <t>Gloria Esperanza Torres Ortiz</t>
  </si>
  <si>
    <t>Motorista de la Dirección de Mantenimiento Vial</t>
  </si>
  <si>
    <t>Miguel Ángel Anaya Arteaga</t>
  </si>
  <si>
    <t>Ex concejal suplente</t>
  </si>
  <si>
    <t>Alcalde Municipal de Lolotique</t>
  </si>
  <si>
    <t>Alcaldía Municipal de Lolotique</t>
  </si>
  <si>
    <t>Ana Josefina Arteaga Álvarez de Morán</t>
  </si>
  <si>
    <t>Directora de la Escuela de Educación Parvularia "Doctor Reynaldo Galindo Pohl"</t>
  </si>
  <si>
    <t>Instituto Salvadoreño de Bienestar Magisterial/Hospital Nacional "Dr. Héctor Antonio Hernández Flores"</t>
  </si>
  <si>
    <t>Ex jefa de la Unidad Jurídica Municipal</t>
  </si>
  <si>
    <t>Martín Tadeo García Ortiz</t>
  </si>
  <si>
    <t>Complejo Educativo "Dr. Hugo Lindo"</t>
  </si>
  <si>
    <t>Christian Óscar Orlando Aparicio Escalante</t>
  </si>
  <si>
    <t>César Benedetto Sánchez</t>
  </si>
  <si>
    <t>Adolfo Hitler Reyes Velasco</t>
  </si>
  <si>
    <t>Carlos Enrique Reyes Trejo/ Carlos Trejo</t>
  </si>
  <si>
    <t>José Óscar Morales Lemus</t>
  </si>
  <si>
    <t>Juez de Paz propietario de San Martín</t>
  </si>
  <si>
    <t>Rolando Silva Bonilla</t>
  </si>
  <si>
    <t>Óscar Alfredo Artero Salinas</t>
  </si>
  <si>
    <t>Mario Óscar Adolfo Díaz Soto</t>
  </si>
  <si>
    <t>Óscar Alexander Quintanilla Mejía</t>
  </si>
  <si>
    <t>José Óscar Morán Méndez</t>
  </si>
  <si>
    <t>José Óscar Ramos Martínez</t>
  </si>
  <si>
    <t>Óscar René Ruano Hernández</t>
  </si>
  <si>
    <t>H</t>
  </si>
  <si>
    <t>M</t>
  </si>
  <si>
    <t>Hombres</t>
  </si>
  <si>
    <t>Mujeres</t>
  </si>
  <si>
    <t>Total  de personas sancionadas según su sexo.</t>
  </si>
  <si>
    <t>Distribución por sexo</t>
  </si>
  <si>
    <t>Hombres sancionados</t>
  </si>
  <si>
    <t>Mujeres sancionadas</t>
  </si>
  <si>
    <t xml:space="preserve">Total de servidores públicos </t>
  </si>
  <si>
    <t>F</t>
  </si>
  <si>
    <t>%</t>
  </si>
  <si>
    <t xml:space="preserve">Las sanciones de multa fueron declaradas ilegales por sentencia de fecha 11 de marzo de 2022 pronunciada por la Cámara de lo Contencioso Administrativo de Santa Tecla. </t>
  </si>
  <si>
    <t>Actualizado: Julio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</si>
</sst>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_);[Red]\(&quot;$&quot;#,##0.00\)"/>
    <numFmt numFmtId="165" formatCode="_(&quot;$&quot;* #,##0.00_);_(&quot;$&quot;* \(#,##0.00\);_(&quot;$&quot;* &quot;-&quot;??_);_(@_)"/>
    <numFmt numFmtId="166" formatCode="&quot;$&quot;#,##0.00"/>
    <numFmt numFmtId="167" formatCode="[$$-440A]#,##0.00"/>
    <numFmt numFmtId="168" formatCode="#,##0.00\ &quot;€&quot;"/>
    <numFmt numFmtId="169" formatCode="0.0%"/>
  </numFmts>
  <fonts count="16" x14ac:knownFonts="1">
    <font>
      <sz val="11"/>
      <color theme="1"/>
      <name val="Calibri"/>
      <family val="2"/>
      <scheme val="minor"/>
    </font>
    <font>
      <sz val="11"/>
      <color theme="1"/>
      <name val="Calibri"/>
      <family val="2"/>
      <scheme val="minor"/>
    </font>
    <font>
      <sz val="26"/>
      <color theme="1"/>
      <name val="Calibri"/>
      <family val="2"/>
      <scheme val="minor"/>
    </font>
    <font>
      <sz val="10"/>
      <color rgb="FF000000"/>
      <name val="Calibri"/>
      <family val="2"/>
      <scheme val="minor"/>
    </font>
    <font>
      <sz val="10"/>
      <color theme="1"/>
      <name val="Calibri"/>
      <family val="2"/>
      <scheme val="minor"/>
    </font>
    <font>
      <b/>
      <sz val="14"/>
      <name val="Calibri"/>
      <family val="2"/>
      <scheme val="minor"/>
    </font>
    <font>
      <b/>
      <sz val="12"/>
      <name val="Calibri"/>
      <family val="2"/>
      <scheme val="minor"/>
    </font>
    <font>
      <b/>
      <sz val="12"/>
      <color rgb="FF005696"/>
      <name val="Calibri"/>
      <family val="2"/>
      <scheme val="minor"/>
    </font>
    <font>
      <b/>
      <sz val="10"/>
      <color rgb="FF005696"/>
      <name val="Calibri"/>
      <family val="2"/>
      <scheme val="minor"/>
    </font>
    <font>
      <b/>
      <sz val="10"/>
      <color rgb="FF000000"/>
      <name val="Calibri"/>
      <family val="2"/>
      <scheme val="minor"/>
    </font>
    <font>
      <sz val="10"/>
      <name val="Calibri"/>
      <family val="2"/>
    </font>
    <font>
      <sz val="10"/>
      <color rgb="FFFF0000"/>
      <name val="Calibri"/>
      <family val="2"/>
      <scheme val="minor"/>
    </font>
    <font>
      <sz val="10"/>
      <name val="Calibri"/>
      <family val="2"/>
      <scheme val="minor"/>
    </font>
    <font>
      <b/>
      <sz val="10"/>
      <name val="Calibri"/>
      <family val="2"/>
    </font>
    <font>
      <b/>
      <sz val="8"/>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rgb="FFDBE5F1"/>
        <bgColor indexed="64"/>
      </patternFill>
    </fill>
    <fill>
      <patternFill patternType="solid">
        <fgColor theme="1"/>
        <bgColor indexed="64"/>
      </patternFill>
    </fill>
    <fill>
      <patternFill patternType="solid">
        <fgColor theme="8"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0" fontId="0" fillId="3" borderId="0" xfId="0" applyFill="1"/>
    <xf numFmtId="0" fontId="0" fillId="4" borderId="0" xfId="0" applyFill="1"/>
    <xf numFmtId="0" fontId="7" fillId="5" borderId="0" xfId="0" applyFont="1" applyFill="1" applyBorder="1" applyAlignment="1">
      <alignment horizontal="center" vertical="center" wrapText="1"/>
    </xf>
    <xf numFmtId="0" fontId="0" fillId="5" borderId="0" xfId="0" applyFill="1"/>
    <xf numFmtId="0" fontId="4" fillId="5" borderId="0" xfId="0" applyFont="1" applyFill="1" applyAlignment="1"/>
    <xf numFmtId="0" fontId="8" fillId="5" borderId="0" xfId="0" applyFont="1" applyFill="1" applyBorder="1" applyAlignment="1">
      <alignment horizontal="center" vertical="center" wrapText="1"/>
    </xf>
    <xf numFmtId="0" fontId="4" fillId="5" borderId="0" xfId="0" applyFont="1" applyFill="1"/>
    <xf numFmtId="0" fontId="3" fillId="0" borderId="2" xfId="0" applyFont="1" applyBorder="1" applyAlignment="1">
      <alignment horizontal="center" vertical="top" wrapText="1"/>
    </xf>
    <xf numFmtId="0" fontId="4" fillId="0" borderId="2" xfId="0" applyFont="1" applyBorder="1" applyAlignment="1">
      <alignment horizontal="center" vertical="top" wrapText="1"/>
    </xf>
    <xf numFmtId="0" fontId="4" fillId="3" borderId="2" xfId="0" applyFont="1" applyFill="1" applyBorder="1" applyAlignment="1">
      <alignment horizontal="center" vertical="top" wrapText="1"/>
    </xf>
    <xf numFmtId="0" fontId="3" fillId="3" borderId="2" xfId="0" applyFont="1" applyFill="1" applyBorder="1" applyAlignment="1">
      <alignment horizontal="center" vertical="top" wrapText="1"/>
    </xf>
    <xf numFmtId="14" fontId="3" fillId="0" borderId="2" xfId="0" applyNumberFormat="1" applyFont="1" applyBorder="1" applyAlignment="1">
      <alignment horizontal="center" vertical="top" wrapText="1"/>
    </xf>
    <xf numFmtId="167" fontId="3" fillId="3" borderId="2" xfId="0" applyNumberFormat="1" applyFont="1" applyFill="1" applyBorder="1" applyAlignment="1">
      <alignment horizontal="center" vertical="top" wrapText="1"/>
    </xf>
    <xf numFmtId="14" fontId="3" fillId="3" borderId="2" xfId="0" applyNumberFormat="1" applyFont="1" applyFill="1" applyBorder="1" applyAlignment="1">
      <alignment horizontal="center" vertical="top" wrapText="1"/>
    </xf>
    <xf numFmtId="166" fontId="3" fillId="0" borderId="2" xfId="1" applyNumberFormat="1" applyFont="1" applyBorder="1" applyAlignment="1">
      <alignment horizontal="center" vertical="top" wrapText="1"/>
    </xf>
    <xf numFmtId="14" fontId="4" fillId="0" borderId="2" xfId="0" applyNumberFormat="1" applyFont="1" applyBorder="1" applyAlignment="1">
      <alignment horizontal="center" vertical="top"/>
    </xf>
    <xf numFmtId="167" fontId="3" fillId="0" borderId="2" xfId="0" applyNumberFormat="1" applyFont="1" applyBorder="1" applyAlignment="1">
      <alignment horizontal="center" vertical="top" wrapText="1"/>
    </xf>
    <xf numFmtId="168" fontId="3" fillId="3" borderId="2" xfId="0" applyNumberFormat="1" applyFont="1" applyFill="1" applyBorder="1" applyAlignment="1">
      <alignment horizontal="center" vertical="top" wrapText="1"/>
    </xf>
    <xf numFmtId="0" fontId="10" fillId="0" borderId="2" xfId="0" applyFont="1" applyBorder="1" applyAlignment="1">
      <alignment horizontal="center" vertical="top" wrapText="1"/>
    </xf>
    <xf numFmtId="0" fontId="4" fillId="0" borderId="2" xfId="0" applyFont="1" applyBorder="1" applyAlignment="1">
      <alignment horizontal="center" vertical="top"/>
    </xf>
    <xf numFmtId="0" fontId="3" fillId="4" borderId="2" xfId="0" applyFont="1" applyFill="1" applyBorder="1" applyAlignment="1">
      <alignment horizontal="center" vertical="top" wrapText="1"/>
    </xf>
    <xf numFmtId="0" fontId="4" fillId="4" borderId="2" xfId="0" applyFont="1" applyFill="1" applyBorder="1" applyAlignment="1">
      <alignment horizontal="center" vertical="top" wrapText="1"/>
    </xf>
    <xf numFmtId="167" fontId="3" fillId="4" borderId="2" xfId="0" applyNumberFormat="1" applyFont="1" applyFill="1" applyBorder="1" applyAlignment="1">
      <alignment horizontal="center" vertical="top" wrapText="1"/>
    </xf>
    <xf numFmtId="14" fontId="4" fillId="4" borderId="2" xfId="0" applyNumberFormat="1" applyFont="1" applyFill="1" applyBorder="1" applyAlignment="1">
      <alignment horizontal="center" vertical="top"/>
    </xf>
    <xf numFmtId="0" fontId="4" fillId="3" borderId="2" xfId="0" applyFont="1" applyFill="1" applyBorder="1" applyAlignment="1">
      <alignment horizontal="center" vertical="top"/>
    </xf>
    <xf numFmtId="14" fontId="4" fillId="3" borderId="2" xfId="0" applyNumberFormat="1" applyFont="1" applyFill="1" applyBorder="1" applyAlignment="1">
      <alignment horizontal="center" vertical="top"/>
    </xf>
    <xf numFmtId="167" fontId="4" fillId="0" borderId="2" xfId="0" applyNumberFormat="1" applyFont="1" applyBorder="1" applyAlignment="1">
      <alignment horizontal="center" vertical="top"/>
    </xf>
    <xf numFmtId="0" fontId="3" fillId="0" borderId="8" xfId="0" applyFont="1" applyBorder="1" applyAlignment="1">
      <alignment horizontal="center" vertical="top" wrapText="1"/>
    </xf>
    <xf numFmtId="0" fontId="4" fillId="0" borderId="8" xfId="0" applyFont="1" applyBorder="1" applyAlignment="1">
      <alignment horizontal="center" vertical="top"/>
    </xf>
    <xf numFmtId="167" fontId="4" fillId="3" borderId="2" xfId="0" applyNumberFormat="1" applyFont="1" applyFill="1" applyBorder="1" applyAlignment="1">
      <alignment horizontal="center" vertical="top"/>
    </xf>
    <xf numFmtId="0" fontId="4" fillId="0" borderId="0" xfId="0" applyFont="1" applyAlignment="1">
      <alignment horizontal="center" vertical="top"/>
    </xf>
    <xf numFmtId="164" fontId="4" fillId="0" borderId="2" xfId="0" applyNumberFormat="1" applyFont="1" applyBorder="1" applyAlignment="1">
      <alignment horizontal="center" vertical="top"/>
    </xf>
    <xf numFmtId="14" fontId="4" fillId="0" borderId="3" xfId="0" applyNumberFormat="1" applyFont="1" applyBorder="1" applyAlignment="1">
      <alignment horizontal="center" vertical="top"/>
    </xf>
    <xf numFmtId="14" fontId="4" fillId="3" borderId="3" xfId="0" applyNumberFormat="1" applyFont="1" applyFill="1" applyBorder="1" applyAlignment="1">
      <alignment horizontal="center" vertical="top"/>
    </xf>
    <xf numFmtId="166" fontId="4" fillId="0" borderId="2" xfId="1" applyNumberFormat="1" applyFont="1" applyBorder="1" applyAlignment="1">
      <alignment horizontal="center" vertical="top"/>
    </xf>
    <xf numFmtId="49" fontId="10" fillId="0" borderId="2" xfId="0" applyNumberFormat="1" applyFont="1" applyBorder="1" applyAlignment="1" applyProtection="1">
      <alignment horizontal="center" vertical="top" wrapText="1"/>
      <protection locked="0"/>
    </xf>
    <xf numFmtId="0" fontId="12" fillId="0" borderId="8" xfId="0" applyFont="1" applyBorder="1" applyAlignment="1">
      <alignment horizontal="center" vertical="top" wrapText="1"/>
    </xf>
    <xf numFmtId="0" fontId="10" fillId="0" borderId="2" xfId="0" applyFont="1" applyFill="1" applyBorder="1" applyAlignment="1">
      <alignment horizontal="center" vertical="top" wrapText="1"/>
    </xf>
    <xf numFmtId="0" fontId="4" fillId="0" borderId="2" xfId="0" applyFont="1" applyFill="1" applyBorder="1" applyAlignment="1">
      <alignment horizontal="center" vertical="top"/>
    </xf>
    <xf numFmtId="167" fontId="4" fillId="0" borderId="2" xfId="0" applyNumberFormat="1" applyFont="1" applyFill="1" applyBorder="1" applyAlignment="1">
      <alignment horizontal="center" vertical="top"/>
    </xf>
    <xf numFmtId="0" fontId="3" fillId="0" borderId="2" xfId="0" applyFont="1" applyFill="1" applyBorder="1" applyAlignment="1">
      <alignment horizontal="center" vertical="top" wrapText="1"/>
    </xf>
    <xf numFmtId="0" fontId="11" fillId="3" borderId="2" xfId="0" applyFont="1" applyFill="1" applyBorder="1" applyAlignment="1">
      <alignment horizontal="center" vertical="top"/>
    </xf>
    <xf numFmtId="0" fontId="3" fillId="0" borderId="8" xfId="0" applyFont="1" applyBorder="1" applyAlignment="1">
      <alignment horizontal="center" vertical="top"/>
    </xf>
    <xf numFmtId="0" fontId="3" fillId="0" borderId="2" xfId="0" applyFont="1" applyBorder="1" applyAlignment="1">
      <alignment horizontal="left" vertical="top" wrapText="1"/>
    </xf>
    <xf numFmtId="0" fontId="3" fillId="3" borderId="2" xfId="0" applyFont="1" applyFill="1" applyBorder="1" applyAlignment="1">
      <alignment horizontal="left" vertical="top" wrapText="1"/>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4" fillId="3" borderId="2" xfId="0" applyFont="1" applyFill="1" applyBorder="1" applyAlignment="1">
      <alignment horizontal="left" vertical="top" wrapText="1"/>
    </xf>
    <xf numFmtId="0" fontId="4" fillId="0" borderId="0" xfId="0" applyFont="1" applyAlignment="1">
      <alignment horizontal="left" vertical="top"/>
    </xf>
    <xf numFmtId="0" fontId="10" fillId="0" borderId="2" xfId="0" applyFont="1" applyBorder="1" applyAlignment="1">
      <alignment horizontal="left" vertical="top" wrapText="1"/>
    </xf>
    <xf numFmtId="0" fontId="4" fillId="4" borderId="2" xfId="0" applyFont="1" applyFill="1" applyBorder="1" applyAlignment="1">
      <alignment horizontal="left" vertical="top" wrapText="1"/>
    </xf>
    <xf numFmtId="0" fontId="10" fillId="4" borderId="2" xfId="0" applyFont="1" applyFill="1" applyBorder="1" applyAlignment="1">
      <alignment horizontal="left" vertical="top" wrapText="1"/>
    </xf>
    <xf numFmtId="0" fontId="3" fillId="0" borderId="2" xfId="0" applyFont="1" applyBorder="1" applyAlignment="1">
      <alignment horizontal="left" vertical="top"/>
    </xf>
    <xf numFmtId="0" fontId="10" fillId="3" borderId="2" xfId="0" applyFont="1" applyFill="1" applyBorder="1" applyAlignment="1">
      <alignment horizontal="left" vertical="top" wrapText="1"/>
    </xf>
    <xf numFmtId="0" fontId="3" fillId="3" borderId="2" xfId="0" applyFont="1" applyFill="1" applyBorder="1" applyAlignment="1">
      <alignment horizontal="left" vertical="top"/>
    </xf>
    <xf numFmtId="0" fontId="4" fillId="0" borderId="3" xfId="0" applyFont="1" applyBorder="1" applyAlignment="1">
      <alignment horizontal="left" vertical="top"/>
    </xf>
    <xf numFmtId="0" fontId="10" fillId="3" borderId="3" xfId="0" applyFont="1" applyFill="1" applyBorder="1" applyAlignment="1">
      <alignment horizontal="left" vertical="top" wrapText="1"/>
    </xf>
    <xf numFmtId="0" fontId="12" fillId="3" borderId="2" xfId="0" applyFont="1" applyFill="1" applyBorder="1" applyAlignment="1">
      <alignment horizontal="left" vertical="top" wrapText="1"/>
    </xf>
    <xf numFmtId="0" fontId="4" fillId="0" borderId="4" xfId="0" applyFont="1" applyBorder="1" applyAlignment="1">
      <alignment horizontal="left" vertical="top"/>
    </xf>
    <xf numFmtId="0" fontId="12" fillId="0" borderId="2" xfId="0" applyFont="1" applyBorder="1" applyAlignment="1">
      <alignment horizontal="left" vertical="top" wrapText="1"/>
    </xf>
    <xf numFmtId="0" fontId="10" fillId="0" borderId="3" xfId="0" applyFont="1" applyBorder="1" applyAlignment="1">
      <alignment horizontal="left" vertical="top" wrapText="1"/>
    </xf>
    <xf numFmtId="0" fontId="4" fillId="0" borderId="3" xfId="0" applyFont="1" applyBorder="1" applyAlignment="1">
      <alignment horizontal="left" vertical="top" wrapText="1"/>
    </xf>
    <xf numFmtId="0" fontId="10"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9" fillId="2" borderId="2"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4" fillId="0" borderId="2" xfId="0" applyFont="1" applyBorder="1" applyAlignment="1">
      <alignment horizontal="center" vertical="top"/>
    </xf>
    <xf numFmtId="0" fontId="3" fillId="0" borderId="2" xfId="0" applyFont="1" applyBorder="1" applyAlignment="1">
      <alignment horizontal="center" vertical="top" wrapText="1"/>
    </xf>
    <xf numFmtId="0" fontId="10" fillId="0" borderId="3" xfId="0" applyFont="1" applyBorder="1" applyAlignment="1">
      <alignment horizontal="center" vertical="top" wrapText="1"/>
    </xf>
    <xf numFmtId="0" fontId="12" fillId="0" borderId="2" xfId="0" applyFont="1" applyBorder="1" applyAlignment="1">
      <alignment horizontal="center"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2" fillId="3" borderId="2" xfId="0" applyFont="1" applyFill="1" applyBorder="1" applyAlignment="1">
      <alignment horizontal="center" vertical="top" wrapText="1"/>
    </xf>
    <xf numFmtId="0" fontId="0" fillId="0" borderId="0" xfId="0" applyBorder="1"/>
    <xf numFmtId="0" fontId="13" fillId="0" borderId="2" xfId="0" applyFont="1" applyFill="1" applyBorder="1" applyAlignment="1">
      <alignment horizontal="left" vertical="top" wrapText="1"/>
    </xf>
    <xf numFmtId="0" fontId="0" fillId="0" borderId="2" xfId="0" applyBorder="1" applyAlignment="1">
      <alignment horizontal="center" vertical="top"/>
    </xf>
    <xf numFmtId="0" fontId="10" fillId="0" borderId="2" xfId="0" applyFont="1" applyFill="1" applyBorder="1" applyAlignment="1">
      <alignment horizontal="left" vertical="top" wrapText="1"/>
    </xf>
    <xf numFmtId="0" fontId="4" fillId="0" borderId="8" xfId="0" applyFont="1" applyFill="1" applyBorder="1" applyAlignment="1">
      <alignment horizontal="center" vertical="top"/>
    </xf>
    <xf numFmtId="0" fontId="4" fillId="0" borderId="2" xfId="0" applyFont="1" applyFill="1" applyBorder="1" applyAlignment="1">
      <alignment horizontal="center" vertical="top" wrapText="1"/>
    </xf>
    <xf numFmtId="0" fontId="14" fillId="0" borderId="2" xfId="0" applyFont="1" applyBorder="1" applyAlignment="1">
      <alignment horizontal="center" vertical="center"/>
    </xf>
    <xf numFmtId="0" fontId="0" fillId="0" borderId="2" xfId="0" applyBorder="1"/>
    <xf numFmtId="0" fontId="4" fillId="0" borderId="0" xfId="0" applyFont="1"/>
    <xf numFmtId="0" fontId="4" fillId="0" borderId="2" xfId="0" applyFont="1" applyBorder="1" applyAlignment="1">
      <alignment horizontal="center"/>
    </xf>
    <xf numFmtId="0" fontId="4" fillId="0" borderId="2" xfId="0" applyFont="1" applyBorder="1"/>
    <xf numFmtId="169" fontId="4" fillId="0" borderId="2" xfId="2" applyNumberFormat="1" applyFont="1" applyBorder="1" applyAlignment="1">
      <alignment horizontal="center"/>
    </xf>
    <xf numFmtId="0" fontId="15" fillId="0" borderId="2" xfId="0" applyFont="1" applyBorder="1" applyAlignment="1">
      <alignment horizontal="right"/>
    </xf>
    <xf numFmtId="0" fontId="15" fillId="0" borderId="2" xfId="0" applyFont="1" applyBorder="1" applyAlignment="1">
      <alignment horizontal="center"/>
    </xf>
    <xf numFmtId="169" fontId="15" fillId="0" borderId="2" xfId="0" applyNumberFormat="1" applyFont="1" applyBorder="1" applyAlignment="1">
      <alignment horizontal="center"/>
    </xf>
    <xf numFmtId="0" fontId="15" fillId="7" borderId="2" xfId="0" applyFont="1" applyFill="1" applyBorder="1"/>
    <xf numFmtId="0" fontId="15" fillId="7" borderId="2" xfId="0" applyFont="1" applyFill="1" applyBorder="1" applyAlignment="1">
      <alignment horizontal="center" vertical="center"/>
    </xf>
    <xf numFmtId="0" fontId="13" fillId="6" borderId="10" xfId="0" applyFont="1" applyFill="1" applyBorder="1" applyAlignment="1">
      <alignment horizontal="center" vertical="top" wrapText="1"/>
    </xf>
    <xf numFmtId="0" fontId="13" fillId="6" borderId="8" xfId="0" applyFont="1" applyFill="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0" fillId="0" borderId="5" xfId="0" applyFont="1" applyBorder="1" applyAlignment="1">
      <alignment horizontal="center" vertical="top" wrapText="1"/>
    </xf>
    <xf numFmtId="0" fontId="4" fillId="0" borderId="3" xfId="0" applyFont="1" applyBorder="1" applyAlignment="1">
      <alignment horizontal="center" vertical="top" wrapText="1"/>
    </xf>
    <xf numFmtId="0" fontId="4" fillId="0" borderId="5" xfId="0" applyFont="1" applyBorder="1" applyAlignment="1">
      <alignment horizontal="center" vertical="top" wrapText="1"/>
    </xf>
    <xf numFmtId="0" fontId="4" fillId="0" borderId="4" xfId="0" applyFont="1" applyBorder="1" applyAlignment="1">
      <alignment horizontal="center" vertical="top" wrapText="1"/>
    </xf>
    <xf numFmtId="0" fontId="10" fillId="3" borderId="3" xfId="0" applyFont="1" applyFill="1" applyBorder="1" applyAlignment="1">
      <alignment horizontal="center" vertical="top" wrapText="1"/>
    </xf>
    <xf numFmtId="0" fontId="10" fillId="3" borderId="5" xfId="0" applyFont="1" applyFill="1" applyBorder="1" applyAlignment="1">
      <alignment horizontal="center" vertical="top" wrapText="1"/>
    </xf>
    <xf numFmtId="0" fontId="10" fillId="3" borderId="4" xfId="0" applyFont="1" applyFill="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center" vertical="top"/>
    </xf>
    <xf numFmtId="0" fontId="4" fillId="0" borderId="2" xfId="0" applyFont="1" applyBorder="1" applyAlignment="1">
      <alignment horizontal="left" vertical="top" wrapText="1"/>
    </xf>
    <xf numFmtId="0" fontId="10" fillId="0" borderId="2" xfId="0" applyFont="1" applyBorder="1" applyAlignment="1">
      <alignment horizontal="left" vertical="top" wrapText="1"/>
    </xf>
    <xf numFmtId="0" fontId="4" fillId="0" borderId="2" xfId="0" applyFont="1" applyBorder="1" applyAlignment="1">
      <alignment horizontal="left" vertical="top"/>
    </xf>
    <xf numFmtId="0" fontId="4" fillId="0" borderId="8" xfId="0" applyFont="1" applyBorder="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3" fillId="0" borderId="7" xfId="0" applyFont="1" applyBorder="1" applyAlignment="1">
      <alignment horizontal="lef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5" xfId="0" applyFont="1" applyBorder="1" applyAlignment="1">
      <alignment horizontal="left" vertical="top"/>
    </xf>
    <xf numFmtId="0" fontId="4" fillId="0" borderId="8" xfId="0" applyFont="1" applyBorder="1" applyAlignment="1">
      <alignment horizontal="center" vertical="top" wrapText="1"/>
    </xf>
    <xf numFmtId="0" fontId="10" fillId="3" borderId="2" xfId="0" applyFont="1" applyFill="1" applyBorder="1" applyAlignment="1">
      <alignment horizontal="left" vertical="top" wrapText="1"/>
    </xf>
    <xf numFmtId="0" fontId="4" fillId="3" borderId="2" xfId="0" applyFont="1" applyFill="1" applyBorder="1" applyAlignment="1">
      <alignment horizontal="left" vertical="top" wrapText="1"/>
    </xf>
    <xf numFmtId="0" fontId="12" fillId="0" borderId="2" xfId="0" applyFont="1" applyBorder="1" applyAlignment="1">
      <alignment horizontal="left" vertical="top" wrapText="1"/>
    </xf>
    <xf numFmtId="0" fontId="4" fillId="0" borderId="5" xfId="0" applyFont="1" applyBorder="1" applyAlignment="1">
      <alignment horizontal="left"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center" vertical="top" wrapText="1"/>
    </xf>
    <xf numFmtId="0" fontId="4" fillId="0" borderId="6" xfId="0" applyFont="1" applyBorder="1" applyAlignment="1">
      <alignment horizontal="center" vertical="top"/>
    </xf>
    <xf numFmtId="0" fontId="4" fillId="0" borderId="7" xfId="0" applyFont="1" applyBorder="1" applyAlignment="1">
      <alignment horizontal="center" vertical="top"/>
    </xf>
    <xf numFmtId="0" fontId="4" fillId="0" borderId="9" xfId="0" applyFont="1" applyBorder="1" applyAlignment="1">
      <alignment horizontal="center" vertical="top"/>
    </xf>
    <xf numFmtId="0" fontId="10" fillId="0" borderId="5" xfId="0" applyFont="1" applyBorder="1" applyAlignment="1">
      <alignment horizontal="left" vertical="top" wrapText="1"/>
    </xf>
    <xf numFmtId="0" fontId="4" fillId="0" borderId="5" xfId="0" applyFont="1" applyBorder="1" applyAlignment="1">
      <alignment horizontal="center" vertical="top"/>
    </xf>
    <xf numFmtId="0" fontId="4" fillId="0" borderId="2" xfId="0" applyFont="1" applyFill="1" applyBorder="1" applyAlignment="1">
      <alignment horizontal="center" vertical="top"/>
    </xf>
    <xf numFmtId="0" fontId="10" fillId="0" borderId="2" xfId="0" applyFont="1" applyFill="1" applyBorder="1" applyAlignment="1">
      <alignment horizontal="left"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5"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 fillId="5" borderId="1" xfId="0" applyFont="1" applyFill="1" applyBorder="1" applyAlignment="1">
      <alignment horizontal="center" vertical="center"/>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676275</xdr:colOff>
      <xdr:row>4</xdr:row>
      <xdr:rowOff>165749</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952499" cy="994424"/>
        </a:xfrm>
        <a:prstGeom prst="rect">
          <a:avLst/>
        </a:prstGeom>
      </xdr:spPr>
    </xdr:pic>
    <xdr:clientData/>
  </xdr:twoCellAnchor>
  <xdr:twoCellAnchor editAs="oneCell">
    <xdr:from>
      <xdr:col>6</xdr:col>
      <xdr:colOff>107156</xdr:colOff>
      <xdr:row>2</xdr:row>
      <xdr:rowOff>0</xdr:rowOff>
    </xdr:from>
    <xdr:to>
      <xdr:col>7</xdr:col>
      <xdr:colOff>897731</xdr:colOff>
      <xdr:row>2</xdr:row>
      <xdr:rowOff>0</xdr:rowOff>
    </xdr:to>
    <xdr:pic>
      <xdr:nvPicPr>
        <xdr:cNvPr id="3" name="2 Imagen" descr="C:\Users\jviale.TEG\AppData\Local\Microsoft\Windows\Temporary Internet Files\Content.Outlook\AA1TMBJK\LOGO FINAL TRIBUNAL (3).jp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55356" y="428625"/>
          <a:ext cx="143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1838325</xdr:colOff>
      <xdr:row>0</xdr:row>
      <xdr:rowOff>57149</xdr:rowOff>
    </xdr:from>
    <xdr:to>
      <xdr:col>13</xdr:col>
      <xdr:colOff>2933818</xdr:colOff>
      <xdr:row>5</xdr:row>
      <xdr:rowOff>33290</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563600" y="57149"/>
          <a:ext cx="1095493" cy="10048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88"/>
  <sheetViews>
    <sheetView tabSelected="1" zoomScaleNormal="100" workbookViewId="0">
      <selection activeCell="A5" sqref="A5"/>
    </sheetView>
  </sheetViews>
  <sheetFormatPr baseColWidth="10" defaultColWidth="11.42578125" defaultRowHeight="15" x14ac:dyDescent="0.25"/>
  <cols>
    <col min="1" max="1" width="4.140625" customWidth="1"/>
    <col min="2" max="2" width="29.5703125" customWidth="1"/>
    <col min="3" max="3" width="7.85546875" customWidth="1"/>
    <col min="4" max="4" width="9" customWidth="1"/>
    <col min="5" max="5" width="23.42578125" customWidth="1"/>
    <col min="6" max="6" width="21.7109375" customWidth="1"/>
    <col min="7" max="7" width="9.7109375" customWidth="1"/>
    <col min="8" max="8" width="41" customWidth="1"/>
    <col min="9" max="9" width="10" customWidth="1"/>
    <col min="10" max="10" width="7.85546875" customWidth="1"/>
    <col min="11" max="11" width="13.5703125" customWidth="1"/>
    <col min="12" max="12" width="14" customWidth="1"/>
    <col min="13" max="13" width="12" customWidth="1"/>
    <col min="14" max="14" width="52.42578125" customWidth="1"/>
    <col min="16" max="16" width="15.140625" customWidth="1"/>
  </cols>
  <sheetData>
    <row r="2" spans="1:17" ht="18.75" x14ac:dyDescent="0.25">
      <c r="A2" s="141" t="s">
        <v>689</v>
      </c>
      <c r="B2" s="141"/>
      <c r="C2" s="141"/>
      <c r="D2" s="141"/>
      <c r="E2" s="141"/>
      <c r="F2" s="141"/>
      <c r="G2" s="141"/>
      <c r="H2" s="141"/>
      <c r="I2" s="141"/>
      <c r="J2" s="141"/>
      <c r="K2" s="141"/>
      <c r="L2" s="141"/>
      <c r="M2" s="141"/>
      <c r="N2" s="141"/>
    </row>
    <row r="3" spans="1:17" ht="15.75" x14ac:dyDescent="0.25">
      <c r="A3" s="142" t="s">
        <v>690</v>
      </c>
      <c r="B3" s="142"/>
      <c r="C3" s="142"/>
      <c r="D3" s="142"/>
      <c r="E3" s="142"/>
      <c r="F3" s="142"/>
      <c r="G3" s="142"/>
      <c r="H3" s="142"/>
      <c r="I3" s="142"/>
      <c r="J3" s="142"/>
      <c r="K3" s="142"/>
      <c r="L3" s="142"/>
      <c r="M3" s="142"/>
      <c r="N3" s="142"/>
    </row>
    <row r="4" spans="1:17" ht="15.75" x14ac:dyDescent="0.25">
      <c r="A4" s="143" t="s">
        <v>752</v>
      </c>
      <c r="B4" s="143"/>
      <c r="C4" s="143"/>
      <c r="D4" s="143"/>
      <c r="E4" s="143"/>
      <c r="F4" s="143"/>
      <c r="G4" s="143"/>
      <c r="H4" s="143"/>
      <c r="I4" s="143"/>
      <c r="J4" s="143"/>
      <c r="K4" s="143"/>
      <c r="L4" s="143"/>
      <c r="M4" s="143"/>
      <c r="N4" s="143"/>
    </row>
    <row r="5" spans="1:17" ht="15.75" x14ac:dyDescent="0.25">
      <c r="A5" s="3"/>
      <c r="B5" s="3"/>
      <c r="C5" s="66"/>
      <c r="D5" s="66"/>
      <c r="E5" s="3"/>
      <c r="F5" s="3"/>
      <c r="G5" s="3"/>
      <c r="H5" s="3"/>
      <c r="I5" s="3"/>
      <c r="J5" s="3"/>
      <c r="K5" s="3"/>
      <c r="L5" s="3"/>
      <c r="M5" s="3"/>
    </row>
    <row r="6" spans="1:17" ht="15.75" x14ac:dyDescent="0.25">
      <c r="A6" s="3"/>
      <c r="B6" s="3"/>
      <c r="C6" s="66"/>
      <c r="D6" s="66"/>
      <c r="E6" s="3"/>
      <c r="F6" s="3"/>
      <c r="G6" s="3"/>
      <c r="H6" s="3"/>
      <c r="I6" s="3"/>
      <c r="J6" s="3"/>
      <c r="K6" s="3"/>
      <c r="L6" s="3"/>
      <c r="M6" s="3"/>
      <c r="N6" s="4"/>
    </row>
    <row r="7" spans="1:17" ht="15.75" x14ac:dyDescent="0.25">
      <c r="A7" s="1"/>
      <c r="B7" s="5" t="s">
        <v>688</v>
      </c>
      <c r="C7" s="5"/>
      <c r="D7" s="5"/>
      <c r="E7" s="6"/>
      <c r="F7" s="6"/>
      <c r="G7" s="6"/>
      <c r="H7" s="6"/>
      <c r="I7" s="3"/>
      <c r="J7" s="3"/>
      <c r="K7" s="3"/>
      <c r="L7" s="3"/>
      <c r="M7" s="3"/>
      <c r="N7" s="4"/>
    </row>
    <row r="8" spans="1:17" ht="15.75" x14ac:dyDescent="0.25">
      <c r="A8" s="2"/>
      <c r="B8" s="7" t="s">
        <v>691</v>
      </c>
      <c r="C8" s="7"/>
      <c r="D8" s="7"/>
      <c r="E8" s="6"/>
      <c r="F8" s="6"/>
      <c r="G8" s="6"/>
      <c r="H8" s="6"/>
      <c r="I8" s="3"/>
      <c r="J8" s="3"/>
      <c r="K8" s="3"/>
      <c r="L8" s="3"/>
      <c r="M8" s="3"/>
      <c r="N8" s="4"/>
    </row>
    <row r="9" spans="1:17" ht="15.75" customHeight="1" x14ac:dyDescent="0.25">
      <c r="A9" s="144"/>
      <c r="B9" s="144"/>
      <c r="C9" s="144"/>
      <c r="D9" s="144"/>
      <c r="E9" s="144"/>
      <c r="F9" s="144"/>
      <c r="G9" s="144"/>
      <c r="H9" s="144"/>
      <c r="I9" s="144"/>
      <c r="J9" s="144"/>
      <c r="K9" s="144"/>
      <c r="L9" s="144"/>
      <c r="M9" s="4"/>
      <c r="N9" s="4"/>
    </row>
    <row r="10" spans="1:17" ht="41.25" customHeight="1" x14ac:dyDescent="0.25">
      <c r="A10" s="65" t="s">
        <v>1</v>
      </c>
      <c r="B10" s="65" t="s">
        <v>2</v>
      </c>
      <c r="C10" s="65" t="s">
        <v>740</v>
      </c>
      <c r="D10" s="65" t="s">
        <v>741</v>
      </c>
      <c r="E10" s="65" t="s">
        <v>3</v>
      </c>
      <c r="F10" s="65" t="s">
        <v>4</v>
      </c>
      <c r="G10" s="65" t="s">
        <v>5</v>
      </c>
      <c r="H10" s="65" t="s">
        <v>6</v>
      </c>
      <c r="I10" s="65" t="s">
        <v>7</v>
      </c>
      <c r="J10" s="65" t="s">
        <v>8</v>
      </c>
      <c r="K10" s="65" t="s">
        <v>9</v>
      </c>
      <c r="L10" s="65" t="s">
        <v>10</v>
      </c>
      <c r="M10" s="65" t="s">
        <v>11</v>
      </c>
      <c r="N10" s="65" t="s">
        <v>0</v>
      </c>
      <c r="P10" s="91" t="s">
        <v>744</v>
      </c>
      <c r="Q10" s="92"/>
    </row>
    <row r="11" spans="1:17" ht="38.25" x14ac:dyDescent="0.25">
      <c r="A11" s="8">
        <v>1</v>
      </c>
      <c r="B11" s="44" t="s">
        <v>12</v>
      </c>
      <c r="C11" s="68">
        <v>1</v>
      </c>
      <c r="D11" s="68"/>
      <c r="E11" s="44" t="s">
        <v>13</v>
      </c>
      <c r="F11" s="44" t="s">
        <v>14</v>
      </c>
      <c r="G11" s="8">
        <v>1</v>
      </c>
      <c r="H11" s="44" t="s">
        <v>15</v>
      </c>
      <c r="I11" s="8" t="s">
        <v>16</v>
      </c>
      <c r="J11" s="8"/>
      <c r="K11" s="8">
        <v>1</v>
      </c>
      <c r="L11" s="11"/>
      <c r="M11" s="12">
        <v>39260</v>
      </c>
      <c r="N11" s="46"/>
      <c r="P11" s="75" t="s">
        <v>742</v>
      </c>
      <c r="Q11" s="76">
        <f>SUM(C11:C376)</f>
        <v>226</v>
      </c>
    </row>
    <row r="12" spans="1:17" ht="51" x14ac:dyDescent="0.25">
      <c r="A12" s="126">
        <v>2</v>
      </c>
      <c r="B12" s="129" t="s">
        <v>17</v>
      </c>
      <c r="C12" s="126">
        <v>1</v>
      </c>
      <c r="D12" s="126"/>
      <c r="E12" s="129" t="s">
        <v>18</v>
      </c>
      <c r="F12" s="129" t="s">
        <v>19</v>
      </c>
      <c r="G12" s="8">
        <v>2</v>
      </c>
      <c r="H12" s="44" t="s">
        <v>20</v>
      </c>
      <c r="I12" s="8" t="s">
        <v>21</v>
      </c>
      <c r="J12" s="8"/>
      <c r="K12" s="8">
        <v>1</v>
      </c>
      <c r="L12" s="11"/>
      <c r="M12" s="12">
        <v>39430</v>
      </c>
      <c r="N12" s="46"/>
      <c r="P12" s="75" t="s">
        <v>743</v>
      </c>
      <c r="Q12" s="76">
        <f>SUM(D11:D376)</f>
        <v>79</v>
      </c>
    </row>
    <row r="13" spans="1:17" ht="44.25" customHeight="1" x14ac:dyDescent="0.25">
      <c r="A13" s="127"/>
      <c r="B13" s="130"/>
      <c r="C13" s="127"/>
      <c r="D13" s="127"/>
      <c r="E13" s="130"/>
      <c r="F13" s="130"/>
      <c r="G13" s="11"/>
      <c r="H13" s="45"/>
      <c r="I13" s="11"/>
      <c r="J13" s="11"/>
      <c r="K13" s="11"/>
      <c r="L13" s="13"/>
      <c r="M13" s="14"/>
      <c r="N13" s="47" t="s">
        <v>692</v>
      </c>
    </row>
    <row r="14" spans="1:17" ht="38.25" x14ac:dyDescent="0.25">
      <c r="A14" s="8">
        <v>3</v>
      </c>
      <c r="B14" s="44" t="s">
        <v>22</v>
      </c>
      <c r="C14" s="68">
        <v>1</v>
      </c>
      <c r="D14" s="68"/>
      <c r="E14" s="44" t="s">
        <v>23</v>
      </c>
      <c r="F14" s="44" t="s">
        <v>24</v>
      </c>
      <c r="G14" s="8">
        <v>4</v>
      </c>
      <c r="H14" s="44" t="s">
        <v>25</v>
      </c>
      <c r="I14" s="8" t="s">
        <v>26</v>
      </c>
      <c r="J14" s="8"/>
      <c r="K14" s="8">
        <v>1</v>
      </c>
      <c r="L14" s="11"/>
      <c r="M14" s="12">
        <v>39589</v>
      </c>
      <c r="N14" s="46"/>
    </row>
    <row r="15" spans="1:17" ht="38.25" x14ac:dyDescent="0.25">
      <c r="A15" s="8">
        <v>4</v>
      </c>
      <c r="B15" s="44" t="s">
        <v>27</v>
      </c>
      <c r="C15" s="68">
        <v>1</v>
      </c>
      <c r="D15" s="68"/>
      <c r="E15" s="44" t="s">
        <v>23</v>
      </c>
      <c r="F15" s="44" t="s">
        <v>24</v>
      </c>
      <c r="G15" s="8">
        <v>5</v>
      </c>
      <c r="H15" s="44" t="s">
        <v>25</v>
      </c>
      <c r="I15" s="8" t="s">
        <v>26</v>
      </c>
      <c r="J15" s="8"/>
      <c r="K15" s="8">
        <v>1</v>
      </c>
      <c r="L15" s="11"/>
      <c r="M15" s="12">
        <v>39589</v>
      </c>
      <c r="N15" s="46"/>
    </row>
    <row r="16" spans="1:17" ht="38.25" x14ac:dyDescent="0.25">
      <c r="A16" s="8">
        <v>5</v>
      </c>
      <c r="B16" s="44" t="s">
        <v>28</v>
      </c>
      <c r="C16" s="68">
        <v>1</v>
      </c>
      <c r="D16" s="68"/>
      <c r="E16" s="44" t="s">
        <v>23</v>
      </c>
      <c r="F16" s="44" t="s">
        <v>24</v>
      </c>
      <c r="G16" s="8">
        <v>6</v>
      </c>
      <c r="H16" s="44" t="s">
        <v>25</v>
      </c>
      <c r="I16" s="8" t="s">
        <v>26</v>
      </c>
      <c r="J16" s="8"/>
      <c r="K16" s="8">
        <v>1</v>
      </c>
      <c r="L16" s="11"/>
      <c r="M16" s="12">
        <v>39589</v>
      </c>
      <c r="N16" s="46"/>
    </row>
    <row r="17" spans="1:14" ht="38.25" x14ac:dyDescent="0.25">
      <c r="A17" s="8">
        <v>6</v>
      </c>
      <c r="B17" s="44" t="s">
        <v>29</v>
      </c>
      <c r="C17" s="68">
        <v>1</v>
      </c>
      <c r="D17" s="68"/>
      <c r="E17" s="44" t="s">
        <v>23</v>
      </c>
      <c r="F17" s="44" t="s">
        <v>24</v>
      </c>
      <c r="G17" s="8">
        <v>7</v>
      </c>
      <c r="H17" s="44" t="s">
        <v>25</v>
      </c>
      <c r="I17" s="8" t="s">
        <v>26</v>
      </c>
      <c r="J17" s="8"/>
      <c r="K17" s="8">
        <v>1</v>
      </c>
      <c r="L17" s="11"/>
      <c r="M17" s="12">
        <v>39589</v>
      </c>
      <c r="N17" s="46"/>
    </row>
    <row r="18" spans="1:14" ht="38.25" x14ac:dyDescent="0.25">
      <c r="A18" s="8">
        <v>7</v>
      </c>
      <c r="B18" s="44" t="s">
        <v>30</v>
      </c>
      <c r="C18" s="68">
        <v>1</v>
      </c>
      <c r="D18" s="68"/>
      <c r="E18" s="44" t="s">
        <v>23</v>
      </c>
      <c r="F18" s="44" t="s">
        <v>24</v>
      </c>
      <c r="G18" s="8">
        <v>8</v>
      </c>
      <c r="H18" s="44" t="s">
        <v>25</v>
      </c>
      <c r="I18" s="8" t="s">
        <v>26</v>
      </c>
      <c r="J18" s="8"/>
      <c r="K18" s="8">
        <v>1</v>
      </c>
      <c r="L18" s="11"/>
      <c r="M18" s="12">
        <v>39589</v>
      </c>
      <c r="N18" s="46"/>
    </row>
    <row r="19" spans="1:14" ht="51" x14ac:dyDescent="0.25">
      <c r="A19" s="8">
        <v>8</v>
      </c>
      <c r="B19" s="44" t="s">
        <v>31</v>
      </c>
      <c r="C19" s="68"/>
      <c r="D19" s="68">
        <v>1</v>
      </c>
      <c r="E19" s="44" t="s">
        <v>32</v>
      </c>
      <c r="F19" s="44" t="s">
        <v>33</v>
      </c>
      <c r="G19" s="8">
        <v>9</v>
      </c>
      <c r="H19" s="44" t="s">
        <v>34</v>
      </c>
      <c r="I19" s="8" t="s">
        <v>35</v>
      </c>
      <c r="J19" s="8"/>
      <c r="K19" s="8">
        <v>1</v>
      </c>
      <c r="L19" s="11"/>
      <c r="M19" s="12">
        <v>39674</v>
      </c>
      <c r="N19" s="46"/>
    </row>
    <row r="20" spans="1:14" ht="51" x14ac:dyDescent="0.25">
      <c r="A20" s="8">
        <v>9</v>
      </c>
      <c r="B20" s="44" t="s">
        <v>36</v>
      </c>
      <c r="C20" s="68">
        <v>1</v>
      </c>
      <c r="D20" s="68"/>
      <c r="E20" s="44" t="s">
        <v>37</v>
      </c>
      <c r="F20" s="44" t="s">
        <v>19</v>
      </c>
      <c r="G20" s="8">
        <v>10</v>
      </c>
      <c r="H20" s="44" t="s">
        <v>38</v>
      </c>
      <c r="I20" s="8" t="s">
        <v>26</v>
      </c>
      <c r="J20" s="8"/>
      <c r="K20" s="8">
        <v>1</v>
      </c>
      <c r="L20" s="11"/>
      <c r="M20" s="12">
        <v>39734</v>
      </c>
      <c r="N20" s="46"/>
    </row>
    <row r="21" spans="1:14" ht="51" x14ac:dyDescent="0.25">
      <c r="A21" s="8">
        <v>10</v>
      </c>
      <c r="B21" s="44" t="s">
        <v>39</v>
      </c>
      <c r="C21" s="68"/>
      <c r="D21" s="68">
        <v>1</v>
      </c>
      <c r="E21" s="44" t="s">
        <v>40</v>
      </c>
      <c r="F21" s="44" t="s">
        <v>41</v>
      </c>
      <c r="G21" s="8">
        <v>11</v>
      </c>
      <c r="H21" s="44" t="s">
        <v>42</v>
      </c>
      <c r="I21" s="8" t="s">
        <v>43</v>
      </c>
      <c r="J21" s="8"/>
      <c r="K21" s="8">
        <v>1</v>
      </c>
      <c r="L21" s="11"/>
      <c r="M21" s="12">
        <v>39804</v>
      </c>
      <c r="N21" s="46"/>
    </row>
    <row r="22" spans="1:14" ht="38.25" x14ac:dyDescent="0.25">
      <c r="A22" s="8">
        <v>11</v>
      </c>
      <c r="B22" s="44" t="s">
        <v>44</v>
      </c>
      <c r="C22" s="68">
        <v>1</v>
      </c>
      <c r="D22" s="68"/>
      <c r="E22" s="44" t="s">
        <v>45</v>
      </c>
      <c r="F22" s="44" t="s">
        <v>46</v>
      </c>
      <c r="G22" s="8">
        <v>12</v>
      </c>
      <c r="H22" s="44" t="s">
        <v>47</v>
      </c>
      <c r="I22" s="8" t="s">
        <v>48</v>
      </c>
      <c r="J22" s="8"/>
      <c r="K22" s="8">
        <v>1</v>
      </c>
      <c r="L22" s="11"/>
      <c r="M22" s="12">
        <v>39801</v>
      </c>
      <c r="N22" s="46"/>
    </row>
    <row r="23" spans="1:14" ht="25.5" x14ac:dyDescent="0.25">
      <c r="A23" s="8">
        <v>12</v>
      </c>
      <c r="B23" s="44" t="s">
        <v>49</v>
      </c>
      <c r="C23" s="68">
        <v>1</v>
      </c>
      <c r="D23" s="68"/>
      <c r="E23" s="44" t="s">
        <v>50</v>
      </c>
      <c r="F23" s="44" t="s">
        <v>51</v>
      </c>
      <c r="G23" s="8">
        <v>13</v>
      </c>
      <c r="H23" s="44" t="s">
        <v>52</v>
      </c>
      <c r="I23" s="8" t="s">
        <v>53</v>
      </c>
      <c r="J23" s="8"/>
      <c r="K23" s="8">
        <v>1</v>
      </c>
      <c r="L23" s="11"/>
      <c r="M23" s="12">
        <v>39884</v>
      </c>
      <c r="N23" s="46"/>
    </row>
    <row r="24" spans="1:14" ht="38.25" x14ac:dyDescent="0.25">
      <c r="A24" s="8">
        <v>13</v>
      </c>
      <c r="B24" s="44" t="s">
        <v>54</v>
      </c>
      <c r="C24" s="68">
        <v>1</v>
      </c>
      <c r="D24" s="68"/>
      <c r="E24" s="44" t="s">
        <v>55</v>
      </c>
      <c r="F24" s="44" t="s">
        <v>56</v>
      </c>
      <c r="G24" s="8">
        <v>14</v>
      </c>
      <c r="H24" s="44" t="s">
        <v>38</v>
      </c>
      <c r="I24" s="8" t="s">
        <v>26</v>
      </c>
      <c r="J24" s="8"/>
      <c r="K24" s="8">
        <v>1</v>
      </c>
      <c r="L24" s="11"/>
      <c r="M24" s="12">
        <v>39919</v>
      </c>
      <c r="N24" s="46"/>
    </row>
    <row r="25" spans="1:14" ht="25.5" x14ac:dyDescent="0.25">
      <c r="A25" s="8">
        <v>14</v>
      </c>
      <c r="B25" s="44" t="s">
        <v>57</v>
      </c>
      <c r="C25" s="68">
        <v>1</v>
      </c>
      <c r="D25" s="68"/>
      <c r="E25" s="44" t="s">
        <v>58</v>
      </c>
      <c r="F25" s="44" t="s">
        <v>59</v>
      </c>
      <c r="G25" s="8">
        <v>15</v>
      </c>
      <c r="H25" s="44" t="s">
        <v>34</v>
      </c>
      <c r="I25" s="8" t="s">
        <v>35</v>
      </c>
      <c r="J25" s="8"/>
      <c r="K25" s="8">
        <v>1</v>
      </c>
      <c r="L25" s="11"/>
      <c r="M25" s="12">
        <v>39924</v>
      </c>
      <c r="N25" s="46"/>
    </row>
    <row r="26" spans="1:14" ht="38.25" x14ac:dyDescent="0.25">
      <c r="A26" s="8">
        <v>15</v>
      </c>
      <c r="B26" s="44" t="s">
        <v>60</v>
      </c>
      <c r="C26" s="68">
        <v>1</v>
      </c>
      <c r="D26" s="68"/>
      <c r="E26" s="44" t="s">
        <v>61</v>
      </c>
      <c r="F26" s="44" t="s">
        <v>62</v>
      </c>
      <c r="G26" s="8">
        <v>16</v>
      </c>
      <c r="H26" s="44" t="s">
        <v>25</v>
      </c>
      <c r="I26" s="8" t="s">
        <v>26</v>
      </c>
      <c r="J26" s="8"/>
      <c r="K26" s="8">
        <v>1</v>
      </c>
      <c r="L26" s="11"/>
      <c r="M26" s="12">
        <v>39954</v>
      </c>
      <c r="N26" s="46"/>
    </row>
    <row r="27" spans="1:14" ht="25.5" x14ac:dyDescent="0.25">
      <c r="A27" s="8">
        <v>16</v>
      </c>
      <c r="B27" s="44" t="s">
        <v>63</v>
      </c>
      <c r="C27" s="68">
        <v>1</v>
      </c>
      <c r="D27" s="68"/>
      <c r="E27" s="44" t="s">
        <v>64</v>
      </c>
      <c r="F27" s="44" t="s">
        <v>65</v>
      </c>
      <c r="G27" s="8">
        <v>17</v>
      </c>
      <c r="H27" s="44" t="s">
        <v>66</v>
      </c>
      <c r="I27" s="8" t="s">
        <v>67</v>
      </c>
      <c r="J27" s="8"/>
      <c r="K27" s="8">
        <v>1</v>
      </c>
      <c r="L27" s="11"/>
      <c r="M27" s="12">
        <v>40003</v>
      </c>
      <c r="N27" s="46"/>
    </row>
    <row r="28" spans="1:14" ht="25.5" x14ac:dyDescent="0.25">
      <c r="A28" s="8">
        <v>17</v>
      </c>
      <c r="B28" s="44" t="s">
        <v>68</v>
      </c>
      <c r="C28" s="68">
        <v>1</v>
      </c>
      <c r="D28" s="68"/>
      <c r="E28" s="44" t="s">
        <v>69</v>
      </c>
      <c r="F28" s="44" t="s">
        <v>70</v>
      </c>
      <c r="G28" s="8">
        <v>18</v>
      </c>
      <c r="H28" s="44" t="s">
        <v>66</v>
      </c>
      <c r="I28" s="8" t="s">
        <v>67</v>
      </c>
      <c r="J28" s="8"/>
      <c r="K28" s="8">
        <v>1</v>
      </c>
      <c r="L28" s="11"/>
      <c r="M28" s="12">
        <v>40017</v>
      </c>
      <c r="N28" s="46"/>
    </row>
    <row r="29" spans="1:14" ht="38.25" x14ac:dyDescent="0.25">
      <c r="A29" s="8">
        <v>18</v>
      </c>
      <c r="B29" s="44" t="s">
        <v>71</v>
      </c>
      <c r="C29" s="68">
        <v>1</v>
      </c>
      <c r="D29" s="68"/>
      <c r="E29" s="44" t="s">
        <v>72</v>
      </c>
      <c r="F29" s="44" t="s">
        <v>24</v>
      </c>
      <c r="G29" s="8">
        <v>19</v>
      </c>
      <c r="H29" s="44" t="s">
        <v>73</v>
      </c>
      <c r="I29" s="8" t="s">
        <v>74</v>
      </c>
      <c r="J29" s="8"/>
      <c r="K29" s="8">
        <v>1</v>
      </c>
      <c r="L29" s="11"/>
      <c r="M29" s="12">
        <v>40064</v>
      </c>
      <c r="N29" s="46"/>
    </row>
    <row r="30" spans="1:14" ht="38.25" x14ac:dyDescent="0.25">
      <c r="A30" s="8">
        <v>19</v>
      </c>
      <c r="B30" s="44" t="s">
        <v>693</v>
      </c>
      <c r="C30" s="68">
        <v>1</v>
      </c>
      <c r="D30" s="68"/>
      <c r="E30" s="44" t="s">
        <v>72</v>
      </c>
      <c r="F30" s="44" t="s">
        <v>24</v>
      </c>
      <c r="G30" s="8">
        <v>20</v>
      </c>
      <c r="H30" s="44" t="s">
        <v>73</v>
      </c>
      <c r="I30" s="8" t="s">
        <v>74</v>
      </c>
      <c r="J30" s="8"/>
      <c r="K30" s="8">
        <v>1</v>
      </c>
      <c r="L30" s="11"/>
      <c r="M30" s="12">
        <v>40064</v>
      </c>
      <c r="N30" s="46"/>
    </row>
    <row r="31" spans="1:14" ht="38.25" x14ac:dyDescent="0.25">
      <c r="A31" s="8">
        <v>20</v>
      </c>
      <c r="B31" s="44" t="s">
        <v>75</v>
      </c>
      <c r="C31" s="68"/>
      <c r="D31" s="68">
        <v>1</v>
      </c>
      <c r="E31" s="44" t="s">
        <v>72</v>
      </c>
      <c r="F31" s="44" t="s">
        <v>24</v>
      </c>
      <c r="G31" s="8">
        <v>21</v>
      </c>
      <c r="H31" s="44" t="s">
        <v>73</v>
      </c>
      <c r="I31" s="8" t="s">
        <v>74</v>
      </c>
      <c r="J31" s="8"/>
      <c r="K31" s="8">
        <v>1</v>
      </c>
      <c r="L31" s="11"/>
      <c r="M31" s="12">
        <v>40064</v>
      </c>
      <c r="N31" s="46"/>
    </row>
    <row r="32" spans="1:14" ht="38.25" x14ac:dyDescent="0.25">
      <c r="A32" s="8">
        <v>21</v>
      </c>
      <c r="B32" s="44" t="s">
        <v>76</v>
      </c>
      <c r="C32" s="68">
        <v>1</v>
      </c>
      <c r="D32" s="68"/>
      <c r="E32" s="44" t="s">
        <v>72</v>
      </c>
      <c r="F32" s="44" t="s">
        <v>24</v>
      </c>
      <c r="G32" s="8">
        <v>22</v>
      </c>
      <c r="H32" s="44" t="s">
        <v>73</v>
      </c>
      <c r="I32" s="8" t="s">
        <v>74</v>
      </c>
      <c r="J32" s="8"/>
      <c r="K32" s="8">
        <v>1</v>
      </c>
      <c r="L32" s="11"/>
      <c r="M32" s="12">
        <v>40064</v>
      </c>
      <c r="N32" s="46"/>
    </row>
    <row r="33" spans="1:14" ht="43.5" customHeight="1" x14ac:dyDescent="0.25">
      <c r="A33" s="8">
        <v>22</v>
      </c>
      <c r="B33" s="44" t="s">
        <v>77</v>
      </c>
      <c r="C33" s="68">
        <v>1</v>
      </c>
      <c r="D33" s="68"/>
      <c r="E33" s="44" t="s">
        <v>78</v>
      </c>
      <c r="F33" s="44" t="s">
        <v>79</v>
      </c>
      <c r="G33" s="8">
        <v>23</v>
      </c>
      <c r="H33" s="44" t="s">
        <v>34</v>
      </c>
      <c r="I33" s="8" t="s">
        <v>35</v>
      </c>
      <c r="J33" s="8"/>
      <c r="K33" s="8">
        <v>1</v>
      </c>
      <c r="L33" s="11"/>
      <c r="M33" s="12">
        <v>40168</v>
      </c>
      <c r="N33" s="46"/>
    </row>
    <row r="34" spans="1:14" ht="63.75" x14ac:dyDescent="0.25">
      <c r="A34" s="8">
        <v>23</v>
      </c>
      <c r="B34" s="44" t="s">
        <v>80</v>
      </c>
      <c r="C34" s="68">
        <v>1</v>
      </c>
      <c r="D34" s="68"/>
      <c r="E34" s="44" t="s">
        <v>81</v>
      </c>
      <c r="F34" s="44" t="s">
        <v>82</v>
      </c>
      <c r="G34" s="8">
        <v>24</v>
      </c>
      <c r="H34" s="44" t="s">
        <v>83</v>
      </c>
      <c r="I34" s="8" t="s">
        <v>84</v>
      </c>
      <c r="J34" s="8"/>
      <c r="K34" s="8">
        <v>1</v>
      </c>
      <c r="L34" s="11"/>
      <c r="M34" s="12">
        <v>40290</v>
      </c>
      <c r="N34" s="46"/>
    </row>
    <row r="35" spans="1:14" ht="38.25" x14ac:dyDescent="0.25">
      <c r="A35" s="8">
        <v>24</v>
      </c>
      <c r="B35" s="44" t="s">
        <v>85</v>
      </c>
      <c r="C35" s="68">
        <v>1</v>
      </c>
      <c r="D35" s="68"/>
      <c r="E35" s="44" t="s">
        <v>86</v>
      </c>
      <c r="F35" s="44" t="s">
        <v>87</v>
      </c>
      <c r="G35" s="8">
        <v>25</v>
      </c>
      <c r="H35" s="44" t="s">
        <v>38</v>
      </c>
      <c r="I35" s="8" t="s">
        <v>26</v>
      </c>
      <c r="J35" s="8"/>
      <c r="K35" s="8">
        <v>1</v>
      </c>
      <c r="L35" s="11"/>
      <c r="M35" s="12">
        <v>40408</v>
      </c>
      <c r="N35" s="46"/>
    </row>
    <row r="36" spans="1:14" ht="38.25" x14ac:dyDescent="0.25">
      <c r="A36" s="126">
        <v>25</v>
      </c>
      <c r="B36" s="128" t="s">
        <v>88</v>
      </c>
      <c r="C36" s="126">
        <v>1</v>
      </c>
      <c r="D36" s="126"/>
      <c r="E36" s="128" t="s">
        <v>89</v>
      </c>
      <c r="F36" s="128" t="s">
        <v>19</v>
      </c>
      <c r="G36" s="8">
        <v>26</v>
      </c>
      <c r="H36" s="44" t="s">
        <v>25</v>
      </c>
      <c r="I36" s="8" t="s">
        <v>26</v>
      </c>
      <c r="J36" s="8"/>
      <c r="K36" s="8">
        <v>1</v>
      </c>
      <c r="L36" s="11"/>
      <c r="M36" s="12">
        <v>40464</v>
      </c>
      <c r="N36" s="113"/>
    </row>
    <row r="37" spans="1:14" ht="28.5" customHeight="1" x14ac:dyDescent="0.25">
      <c r="A37" s="127"/>
      <c r="B37" s="128"/>
      <c r="C37" s="127"/>
      <c r="D37" s="127"/>
      <c r="E37" s="128"/>
      <c r="F37" s="128"/>
      <c r="G37" s="8">
        <v>27</v>
      </c>
      <c r="H37" s="44" t="s">
        <v>90</v>
      </c>
      <c r="I37" s="8" t="s">
        <v>35</v>
      </c>
      <c r="J37" s="8"/>
      <c r="K37" s="11"/>
      <c r="L37" s="15">
        <v>247.2</v>
      </c>
      <c r="M37" s="12">
        <v>40592</v>
      </c>
      <c r="N37" s="114"/>
    </row>
    <row r="38" spans="1:14" ht="25.5" x14ac:dyDescent="0.25">
      <c r="A38" s="8">
        <v>26</v>
      </c>
      <c r="B38" s="44" t="s">
        <v>91</v>
      </c>
      <c r="C38" s="68">
        <v>1</v>
      </c>
      <c r="D38" s="68"/>
      <c r="E38" s="44" t="s">
        <v>92</v>
      </c>
      <c r="F38" s="44" t="s">
        <v>46</v>
      </c>
      <c r="G38" s="8">
        <v>28</v>
      </c>
      <c r="H38" s="44" t="s">
        <v>90</v>
      </c>
      <c r="I38" s="8" t="s">
        <v>35</v>
      </c>
      <c r="J38" s="8"/>
      <c r="K38" s="8">
        <v>1</v>
      </c>
      <c r="L38" s="11"/>
      <c r="M38" s="12">
        <v>40515</v>
      </c>
      <c r="N38" s="46"/>
    </row>
    <row r="39" spans="1:14" x14ac:dyDescent="0.25">
      <c r="A39" s="8">
        <v>27</v>
      </c>
      <c r="B39" s="44" t="s">
        <v>734</v>
      </c>
      <c r="C39" s="68">
        <v>1</v>
      </c>
      <c r="D39" s="68"/>
      <c r="E39" s="44" t="s">
        <v>93</v>
      </c>
      <c r="F39" s="44" t="s">
        <v>94</v>
      </c>
      <c r="G39" s="8">
        <v>29</v>
      </c>
      <c r="H39" s="44" t="s">
        <v>90</v>
      </c>
      <c r="I39" s="8" t="s">
        <v>35</v>
      </c>
      <c r="J39" s="8"/>
      <c r="K39" s="8">
        <v>1</v>
      </c>
      <c r="L39" s="11"/>
      <c r="M39" s="12">
        <v>40535</v>
      </c>
      <c r="N39" s="46"/>
    </row>
    <row r="40" spans="1:14" ht="30" customHeight="1" x14ac:dyDescent="0.25">
      <c r="A40" s="126">
        <v>28</v>
      </c>
      <c r="B40" s="128" t="s">
        <v>95</v>
      </c>
      <c r="C40" s="126"/>
      <c r="D40" s="126">
        <v>1</v>
      </c>
      <c r="E40" s="129" t="s">
        <v>96</v>
      </c>
      <c r="F40" s="129" t="s">
        <v>97</v>
      </c>
      <c r="G40" s="8">
        <v>30</v>
      </c>
      <c r="H40" s="44" t="s">
        <v>90</v>
      </c>
      <c r="I40" s="8" t="s">
        <v>35</v>
      </c>
      <c r="J40" s="8"/>
      <c r="K40" s="8">
        <v>1</v>
      </c>
      <c r="L40" s="11"/>
      <c r="M40" s="12">
        <v>40581</v>
      </c>
      <c r="N40" s="111"/>
    </row>
    <row r="41" spans="1:14" ht="52.5" customHeight="1" x14ac:dyDescent="0.25">
      <c r="A41" s="127"/>
      <c r="B41" s="128"/>
      <c r="C41" s="127"/>
      <c r="D41" s="127"/>
      <c r="E41" s="130"/>
      <c r="F41" s="130"/>
      <c r="G41" s="8">
        <v>31</v>
      </c>
      <c r="H41" s="47" t="s">
        <v>98</v>
      </c>
      <c r="I41" s="8"/>
      <c r="J41" s="8" t="s">
        <v>99</v>
      </c>
      <c r="K41" s="8"/>
      <c r="L41" s="11"/>
      <c r="M41" s="12">
        <v>42249</v>
      </c>
      <c r="N41" s="111"/>
    </row>
    <row r="42" spans="1:14" ht="38.25" x14ac:dyDescent="0.25">
      <c r="A42" s="8">
        <v>29</v>
      </c>
      <c r="B42" s="44" t="s">
        <v>100</v>
      </c>
      <c r="C42" s="68">
        <v>1</v>
      </c>
      <c r="D42" s="68"/>
      <c r="E42" s="44" t="s">
        <v>101</v>
      </c>
      <c r="F42" s="44" t="s">
        <v>102</v>
      </c>
      <c r="G42" s="8">
        <v>32</v>
      </c>
      <c r="H42" s="44" t="s">
        <v>73</v>
      </c>
      <c r="I42" s="8" t="s">
        <v>74</v>
      </c>
      <c r="J42" s="8"/>
      <c r="K42" s="8">
        <v>1</v>
      </c>
      <c r="L42" s="11"/>
      <c r="M42" s="12">
        <v>40505</v>
      </c>
      <c r="N42" s="46"/>
    </row>
    <row r="43" spans="1:14" ht="41.25" customHeight="1" x14ac:dyDescent="0.25">
      <c r="A43" s="8">
        <v>30</v>
      </c>
      <c r="B43" s="44" t="s">
        <v>103</v>
      </c>
      <c r="C43" s="68">
        <v>1</v>
      </c>
      <c r="D43" s="68"/>
      <c r="E43" s="44" t="s">
        <v>104</v>
      </c>
      <c r="F43" s="44" t="s">
        <v>14</v>
      </c>
      <c r="G43" s="8">
        <v>33</v>
      </c>
      <c r="H43" s="44" t="s">
        <v>34</v>
      </c>
      <c r="I43" s="8" t="s">
        <v>35</v>
      </c>
      <c r="J43" s="8"/>
      <c r="K43" s="8">
        <v>1</v>
      </c>
      <c r="L43" s="11"/>
      <c r="M43" s="12">
        <v>40633</v>
      </c>
      <c r="N43" s="46"/>
    </row>
    <row r="44" spans="1:14" ht="38.25" x14ac:dyDescent="0.25">
      <c r="A44" s="8">
        <v>31</v>
      </c>
      <c r="B44" s="44" t="s">
        <v>105</v>
      </c>
      <c r="C44" s="68"/>
      <c r="D44" s="68">
        <v>1</v>
      </c>
      <c r="E44" s="44" t="s">
        <v>106</v>
      </c>
      <c r="F44" s="44" t="s">
        <v>82</v>
      </c>
      <c r="G44" s="8">
        <v>34</v>
      </c>
      <c r="H44" s="44" t="s">
        <v>73</v>
      </c>
      <c r="I44" s="8" t="s">
        <v>74</v>
      </c>
      <c r="J44" s="8"/>
      <c r="K44" s="8">
        <v>1</v>
      </c>
      <c r="L44" s="11"/>
      <c r="M44" s="12">
        <v>40687</v>
      </c>
      <c r="N44" s="46"/>
    </row>
    <row r="45" spans="1:14" ht="78.75" customHeight="1" x14ac:dyDescent="0.25">
      <c r="A45" s="8">
        <v>32</v>
      </c>
      <c r="B45" s="44" t="s">
        <v>107</v>
      </c>
      <c r="C45" s="68">
        <v>1</v>
      </c>
      <c r="D45" s="68"/>
      <c r="E45" s="44" t="s">
        <v>108</v>
      </c>
      <c r="F45" s="44" t="s">
        <v>109</v>
      </c>
      <c r="G45" s="8">
        <v>35</v>
      </c>
      <c r="H45" s="44" t="s">
        <v>110</v>
      </c>
      <c r="I45" s="8" t="s">
        <v>99</v>
      </c>
      <c r="J45" s="8"/>
      <c r="K45" s="8">
        <v>1</v>
      </c>
      <c r="L45" s="11"/>
      <c r="M45" s="12">
        <v>40688</v>
      </c>
      <c r="N45" s="46"/>
    </row>
    <row r="46" spans="1:14" ht="41.25" customHeight="1" x14ac:dyDescent="0.25">
      <c r="A46" s="8">
        <v>33</v>
      </c>
      <c r="B46" s="44" t="s">
        <v>111</v>
      </c>
      <c r="C46" s="68">
        <v>1</v>
      </c>
      <c r="D46" s="68"/>
      <c r="E46" s="44" t="s">
        <v>112</v>
      </c>
      <c r="F46" s="44" t="s">
        <v>46</v>
      </c>
      <c r="G46" s="8">
        <v>36</v>
      </c>
      <c r="H46" s="44" t="s">
        <v>52</v>
      </c>
      <c r="I46" s="8" t="s">
        <v>53</v>
      </c>
      <c r="J46" s="8"/>
      <c r="K46" s="8">
        <v>1</v>
      </c>
      <c r="L46" s="11"/>
      <c r="M46" s="12">
        <v>40693</v>
      </c>
      <c r="N46" s="46"/>
    </row>
    <row r="47" spans="1:14" ht="46.5" customHeight="1" x14ac:dyDescent="0.25">
      <c r="A47" s="8">
        <v>34</v>
      </c>
      <c r="B47" s="44" t="s">
        <v>113</v>
      </c>
      <c r="C47" s="68">
        <v>1</v>
      </c>
      <c r="D47" s="68"/>
      <c r="E47" s="44" t="s">
        <v>114</v>
      </c>
      <c r="F47" s="44" t="s">
        <v>46</v>
      </c>
      <c r="G47" s="8">
        <v>37</v>
      </c>
      <c r="H47" s="44" t="s">
        <v>52</v>
      </c>
      <c r="I47" s="8" t="s">
        <v>53</v>
      </c>
      <c r="J47" s="8"/>
      <c r="K47" s="8">
        <v>1</v>
      </c>
      <c r="L47" s="11"/>
      <c r="M47" s="12">
        <v>40777</v>
      </c>
      <c r="N47" s="46"/>
    </row>
    <row r="48" spans="1:14" ht="38.25" x14ac:dyDescent="0.25">
      <c r="A48" s="8">
        <v>35</v>
      </c>
      <c r="B48" s="44" t="s">
        <v>115</v>
      </c>
      <c r="C48" s="68">
        <v>1</v>
      </c>
      <c r="D48" s="68"/>
      <c r="E48" s="44" t="s">
        <v>116</v>
      </c>
      <c r="F48" s="44" t="s">
        <v>117</v>
      </c>
      <c r="G48" s="8">
        <v>38</v>
      </c>
      <c r="H48" s="44" t="s">
        <v>118</v>
      </c>
      <c r="I48" s="8" t="s">
        <v>99</v>
      </c>
      <c r="J48" s="8"/>
      <c r="K48" s="8">
        <v>1</v>
      </c>
      <c r="L48" s="11"/>
      <c r="M48" s="12">
        <v>40779</v>
      </c>
      <c r="N48" s="46"/>
    </row>
    <row r="49" spans="1:14" ht="25.5" x14ac:dyDescent="0.25">
      <c r="A49" s="8">
        <v>36</v>
      </c>
      <c r="B49" s="44" t="s">
        <v>119</v>
      </c>
      <c r="C49" s="68"/>
      <c r="D49" s="68">
        <v>1</v>
      </c>
      <c r="E49" s="44" t="s">
        <v>120</v>
      </c>
      <c r="F49" s="44" t="s">
        <v>121</v>
      </c>
      <c r="G49" s="8">
        <v>39</v>
      </c>
      <c r="H49" s="44" t="s">
        <v>34</v>
      </c>
      <c r="I49" s="8" t="s">
        <v>35</v>
      </c>
      <c r="J49" s="8"/>
      <c r="K49" s="8">
        <v>1</v>
      </c>
      <c r="L49" s="11"/>
      <c r="M49" s="12">
        <v>40836</v>
      </c>
      <c r="N49" s="46"/>
    </row>
    <row r="50" spans="1:14" ht="25.5" x14ac:dyDescent="0.25">
      <c r="A50" s="8">
        <v>37</v>
      </c>
      <c r="B50" s="44" t="s">
        <v>122</v>
      </c>
      <c r="C50" s="68">
        <v>1</v>
      </c>
      <c r="D50" s="68"/>
      <c r="E50" s="44" t="s">
        <v>694</v>
      </c>
      <c r="F50" s="44" t="s">
        <v>123</v>
      </c>
      <c r="G50" s="8">
        <v>40</v>
      </c>
      <c r="H50" s="44" t="s">
        <v>52</v>
      </c>
      <c r="I50" s="8" t="s">
        <v>53</v>
      </c>
      <c r="J50" s="8"/>
      <c r="K50" s="8">
        <v>1</v>
      </c>
      <c r="L50" s="11"/>
      <c r="M50" s="12">
        <v>40836</v>
      </c>
      <c r="N50" s="46"/>
    </row>
    <row r="51" spans="1:14" ht="25.5" x14ac:dyDescent="0.25">
      <c r="A51" s="8">
        <v>38</v>
      </c>
      <c r="B51" s="44" t="s">
        <v>124</v>
      </c>
      <c r="C51" s="68"/>
      <c r="D51" s="68">
        <v>1</v>
      </c>
      <c r="E51" s="44" t="s">
        <v>694</v>
      </c>
      <c r="F51" s="44" t="s">
        <v>123</v>
      </c>
      <c r="G51" s="8">
        <v>41</v>
      </c>
      <c r="H51" s="44" t="s">
        <v>125</v>
      </c>
      <c r="I51" s="8" t="s">
        <v>53</v>
      </c>
      <c r="J51" s="8"/>
      <c r="K51" s="8">
        <v>1</v>
      </c>
      <c r="L51" s="11"/>
      <c r="M51" s="12">
        <v>40836</v>
      </c>
      <c r="N51" s="46"/>
    </row>
    <row r="52" spans="1:14" ht="25.5" x14ac:dyDescent="0.25">
      <c r="A52" s="8">
        <v>39</v>
      </c>
      <c r="B52" s="44" t="s">
        <v>126</v>
      </c>
      <c r="C52" s="68">
        <v>1</v>
      </c>
      <c r="D52" s="68"/>
      <c r="E52" s="44" t="s">
        <v>127</v>
      </c>
      <c r="F52" s="44" t="s">
        <v>128</v>
      </c>
      <c r="G52" s="8">
        <v>42</v>
      </c>
      <c r="H52" s="44" t="s">
        <v>73</v>
      </c>
      <c r="I52" s="8" t="s">
        <v>74</v>
      </c>
      <c r="J52" s="8"/>
      <c r="K52" s="8">
        <v>1</v>
      </c>
      <c r="L52" s="11"/>
      <c r="M52" s="12">
        <v>40822</v>
      </c>
      <c r="N52" s="46"/>
    </row>
    <row r="53" spans="1:14" ht="76.5" x14ac:dyDescent="0.25">
      <c r="A53" s="8">
        <v>40</v>
      </c>
      <c r="B53" s="44" t="s">
        <v>129</v>
      </c>
      <c r="C53" s="68">
        <v>1</v>
      </c>
      <c r="D53" s="68"/>
      <c r="E53" s="44" t="s">
        <v>130</v>
      </c>
      <c r="F53" s="44" t="s">
        <v>131</v>
      </c>
      <c r="G53" s="8">
        <v>43</v>
      </c>
      <c r="H53" s="44" t="s">
        <v>66</v>
      </c>
      <c r="I53" s="8" t="s">
        <v>67</v>
      </c>
      <c r="J53" s="8"/>
      <c r="K53" s="8">
        <v>1</v>
      </c>
      <c r="L53" s="11"/>
      <c r="M53" s="12">
        <v>40840</v>
      </c>
      <c r="N53" s="46"/>
    </row>
    <row r="54" spans="1:14" ht="25.5" x14ac:dyDescent="0.25">
      <c r="A54" s="8">
        <v>41</v>
      </c>
      <c r="B54" s="44" t="s">
        <v>735</v>
      </c>
      <c r="C54" s="68">
        <v>1</v>
      </c>
      <c r="D54" s="68"/>
      <c r="E54" s="44" t="s">
        <v>132</v>
      </c>
      <c r="F54" s="44" t="s">
        <v>46</v>
      </c>
      <c r="G54" s="8">
        <v>44</v>
      </c>
      <c r="H54" s="44" t="s">
        <v>125</v>
      </c>
      <c r="I54" s="8" t="s">
        <v>53</v>
      </c>
      <c r="J54" s="8"/>
      <c r="K54" s="8">
        <v>1</v>
      </c>
      <c r="L54" s="11"/>
      <c r="M54" s="12">
        <v>41187</v>
      </c>
      <c r="N54" s="46"/>
    </row>
    <row r="55" spans="1:14" ht="51" x14ac:dyDescent="0.25">
      <c r="A55" s="8">
        <v>42</v>
      </c>
      <c r="B55" s="44" t="s">
        <v>133</v>
      </c>
      <c r="C55" s="68">
        <v>1</v>
      </c>
      <c r="D55" s="68"/>
      <c r="E55" s="44" t="s">
        <v>134</v>
      </c>
      <c r="F55" s="44" t="s">
        <v>135</v>
      </c>
      <c r="G55" s="8">
        <v>45</v>
      </c>
      <c r="H55" s="44" t="s">
        <v>73</v>
      </c>
      <c r="I55" s="8" t="s">
        <v>74</v>
      </c>
      <c r="J55" s="8"/>
      <c r="K55" s="8">
        <v>1</v>
      </c>
      <c r="L55" s="11"/>
      <c r="M55" s="12">
        <v>41187</v>
      </c>
      <c r="N55" s="46"/>
    </row>
    <row r="56" spans="1:14" ht="25.5" x14ac:dyDescent="0.25">
      <c r="A56" s="8">
        <v>43</v>
      </c>
      <c r="B56" s="47" t="s">
        <v>136</v>
      </c>
      <c r="C56" s="9">
        <v>1</v>
      </c>
      <c r="D56" s="9"/>
      <c r="E56" s="47" t="s">
        <v>137</v>
      </c>
      <c r="F56" s="47" t="s">
        <v>138</v>
      </c>
      <c r="G56" s="8">
        <v>46</v>
      </c>
      <c r="H56" s="47" t="s">
        <v>52</v>
      </c>
      <c r="I56" s="9" t="s">
        <v>53</v>
      </c>
      <c r="J56" s="9"/>
      <c r="K56" s="8">
        <v>1</v>
      </c>
      <c r="L56" s="11"/>
      <c r="M56" s="16">
        <v>41417</v>
      </c>
      <c r="N56" s="46"/>
    </row>
    <row r="57" spans="1:14" ht="51" x14ac:dyDescent="0.25">
      <c r="A57" s="126">
        <v>44</v>
      </c>
      <c r="B57" s="106" t="s">
        <v>139</v>
      </c>
      <c r="C57" s="96"/>
      <c r="D57" s="96">
        <v>1</v>
      </c>
      <c r="E57" s="104" t="s">
        <v>140</v>
      </c>
      <c r="F57" s="106" t="s">
        <v>141</v>
      </c>
      <c r="G57" s="8">
        <v>47</v>
      </c>
      <c r="H57" s="47" t="s">
        <v>142</v>
      </c>
      <c r="I57" s="9"/>
      <c r="J57" s="9" t="s">
        <v>99</v>
      </c>
      <c r="K57" s="10"/>
      <c r="L57" s="17">
        <v>224.1</v>
      </c>
      <c r="M57" s="16">
        <v>41417</v>
      </c>
      <c r="N57" s="111"/>
    </row>
    <row r="58" spans="1:14" ht="51" x14ac:dyDescent="0.25">
      <c r="A58" s="127"/>
      <c r="B58" s="107"/>
      <c r="C58" s="98"/>
      <c r="D58" s="98"/>
      <c r="E58" s="105"/>
      <c r="F58" s="107"/>
      <c r="G58" s="8">
        <v>48</v>
      </c>
      <c r="H58" s="47" t="s">
        <v>143</v>
      </c>
      <c r="I58" s="9"/>
      <c r="J58" s="9" t="s">
        <v>144</v>
      </c>
      <c r="K58" s="10"/>
      <c r="L58" s="17">
        <v>224.1</v>
      </c>
      <c r="M58" s="16">
        <v>41417</v>
      </c>
      <c r="N58" s="111"/>
    </row>
    <row r="59" spans="1:14" ht="51" x14ac:dyDescent="0.25">
      <c r="A59" s="8">
        <v>45</v>
      </c>
      <c r="B59" s="47" t="s">
        <v>145</v>
      </c>
      <c r="C59" s="9">
        <v>1</v>
      </c>
      <c r="D59" s="9"/>
      <c r="E59" s="47" t="s">
        <v>146</v>
      </c>
      <c r="F59" s="47" t="s">
        <v>46</v>
      </c>
      <c r="G59" s="8">
        <v>49</v>
      </c>
      <c r="H59" s="44" t="s">
        <v>90</v>
      </c>
      <c r="I59" s="8"/>
      <c r="J59" s="8" t="s">
        <v>35</v>
      </c>
      <c r="K59" s="8">
        <v>1</v>
      </c>
      <c r="L59" s="18"/>
      <c r="M59" s="16">
        <v>41425</v>
      </c>
      <c r="N59" s="49"/>
    </row>
    <row r="60" spans="1:14" ht="51" x14ac:dyDescent="0.25">
      <c r="A60" s="8">
        <v>46</v>
      </c>
      <c r="B60" s="47" t="s">
        <v>147</v>
      </c>
      <c r="C60" s="9">
        <v>1</v>
      </c>
      <c r="D60" s="9"/>
      <c r="E60" s="47" t="s">
        <v>148</v>
      </c>
      <c r="F60" s="47" t="s">
        <v>46</v>
      </c>
      <c r="G60" s="8">
        <v>50</v>
      </c>
      <c r="H60" s="44" t="s">
        <v>52</v>
      </c>
      <c r="I60" s="8" t="s">
        <v>53</v>
      </c>
      <c r="J60" s="8"/>
      <c r="K60" s="8">
        <v>1</v>
      </c>
      <c r="L60" s="18"/>
      <c r="M60" s="16">
        <v>41425</v>
      </c>
      <c r="N60" s="46"/>
    </row>
    <row r="61" spans="1:14" ht="51" x14ac:dyDescent="0.25">
      <c r="A61" s="8">
        <v>47</v>
      </c>
      <c r="B61" s="47" t="s">
        <v>149</v>
      </c>
      <c r="C61" s="9">
        <v>1</v>
      </c>
      <c r="D61" s="9"/>
      <c r="E61" s="47" t="s">
        <v>150</v>
      </c>
      <c r="F61" s="47" t="s">
        <v>46</v>
      </c>
      <c r="G61" s="8">
        <v>51</v>
      </c>
      <c r="H61" s="44" t="s">
        <v>125</v>
      </c>
      <c r="I61" s="8" t="s">
        <v>53</v>
      </c>
      <c r="J61" s="8"/>
      <c r="K61" s="8">
        <v>1</v>
      </c>
      <c r="L61" s="18"/>
      <c r="M61" s="16">
        <v>41425</v>
      </c>
      <c r="N61" s="46"/>
    </row>
    <row r="62" spans="1:14" ht="63.75" customHeight="1" x14ac:dyDescent="0.25">
      <c r="A62" s="8">
        <v>48</v>
      </c>
      <c r="B62" s="47" t="s">
        <v>151</v>
      </c>
      <c r="C62" s="9">
        <v>1</v>
      </c>
      <c r="D62" s="9"/>
      <c r="E62" s="50" t="s">
        <v>152</v>
      </c>
      <c r="F62" s="47" t="s">
        <v>153</v>
      </c>
      <c r="G62" s="8">
        <v>52</v>
      </c>
      <c r="H62" s="47" t="s">
        <v>154</v>
      </c>
      <c r="I62" s="9"/>
      <c r="J62" s="9" t="s">
        <v>155</v>
      </c>
      <c r="K62" s="10"/>
      <c r="L62" s="17">
        <v>448.2</v>
      </c>
      <c r="M62" s="16">
        <v>41530</v>
      </c>
      <c r="N62" s="46"/>
    </row>
    <row r="63" spans="1:14" ht="38.25" x14ac:dyDescent="0.25">
      <c r="A63" s="8">
        <v>49</v>
      </c>
      <c r="B63" s="47" t="s">
        <v>736</v>
      </c>
      <c r="C63" s="9">
        <v>1</v>
      </c>
      <c r="D63" s="9"/>
      <c r="E63" s="47" t="s">
        <v>698</v>
      </c>
      <c r="F63" s="47" t="s">
        <v>138</v>
      </c>
      <c r="G63" s="8">
        <v>53</v>
      </c>
      <c r="H63" s="47" t="s">
        <v>47</v>
      </c>
      <c r="I63" s="9" t="s">
        <v>48</v>
      </c>
      <c r="J63" s="9"/>
      <c r="K63" s="8">
        <v>1</v>
      </c>
      <c r="L63" s="18"/>
      <c r="M63" s="16">
        <v>41571</v>
      </c>
      <c r="N63" s="46"/>
    </row>
    <row r="64" spans="1:14" ht="63.75" x14ac:dyDescent="0.25">
      <c r="A64" s="8">
        <v>50</v>
      </c>
      <c r="B64" s="47" t="s">
        <v>156</v>
      </c>
      <c r="C64" s="9"/>
      <c r="D64" s="9">
        <v>1</v>
      </c>
      <c r="E64" s="50" t="s">
        <v>157</v>
      </c>
      <c r="F64" s="47" t="s">
        <v>138</v>
      </c>
      <c r="G64" s="8">
        <v>54</v>
      </c>
      <c r="H64" s="47" t="s">
        <v>47</v>
      </c>
      <c r="I64" s="9" t="s">
        <v>48</v>
      </c>
      <c r="J64" s="9"/>
      <c r="K64" s="8">
        <v>1</v>
      </c>
      <c r="L64" s="18"/>
      <c r="M64" s="16">
        <v>41571</v>
      </c>
      <c r="N64" s="46"/>
    </row>
    <row r="65" spans="1:14" ht="25.5" x14ac:dyDescent="0.25">
      <c r="A65" s="8">
        <v>51</v>
      </c>
      <c r="B65" s="47" t="s">
        <v>158</v>
      </c>
      <c r="C65" s="9"/>
      <c r="D65" s="9">
        <v>1</v>
      </c>
      <c r="E65" s="50" t="s">
        <v>159</v>
      </c>
      <c r="F65" s="47" t="s">
        <v>138</v>
      </c>
      <c r="G65" s="8">
        <v>55</v>
      </c>
      <c r="H65" s="47" t="s">
        <v>47</v>
      </c>
      <c r="I65" s="9" t="s">
        <v>48</v>
      </c>
      <c r="J65" s="9"/>
      <c r="K65" s="8">
        <v>1</v>
      </c>
      <c r="L65" s="18"/>
      <c r="M65" s="16">
        <v>41578</v>
      </c>
      <c r="N65" s="46"/>
    </row>
    <row r="66" spans="1:14" ht="54" customHeight="1" x14ac:dyDescent="0.25">
      <c r="A66" s="8">
        <v>52</v>
      </c>
      <c r="B66" s="47" t="s">
        <v>160</v>
      </c>
      <c r="C66" s="9">
        <v>1</v>
      </c>
      <c r="D66" s="9"/>
      <c r="E66" s="50" t="s">
        <v>697</v>
      </c>
      <c r="F66" s="47" t="s">
        <v>123</v>
      </c>
      <c r="G66" s="8">
        <v>56</v>
      </c>
      <c r="H66" s="47" t="s">
        <v>161</v>
      </c>
      <c r="I66" s="9"/>
      <c r="J66" s="9" t="s">
        <v>162</v>
      </c>
      <c r="K66" s="10"/>
      <c r="L66" s="17">
        <v>2241</v>
      </c>
      <c r="M66" s="16">
        <v>41600</v>
      </c>
      <c r="N66" s="46"/>
    </row>
    <row r="67" spans="1:14" ht="66" customHeight="1" x14ac:dyDescent="0.25">
      <c r="A67" s="8">
        <v>53</v>
      </c>
      <c r="B67" s="47" t="s">
        <v>163</v>
      </c>
      <c r="C67" s="9">
        <v>1</v>
      </c>
      <c r="D67" s="9"/>
      <c r="E67" s="50" t="s">
        <v>696</v>
      </c>
      <c r="F67" s="47" t="s">
        <v>102</v>
      </c>
      <c r="G67" s="8">
        <v>57</v>
      </c>
      <c r="H67" s="47" t="s">
        <v>143</v>
      </c>
      <c r="I67" s="9"/>
      <c r="J67" s="9" t="s">
        <v>144</v>
      </c>
      <c r="K67" s="10"/>
      <c r="L67" s="17">
        <v>1792.8</v>
      </c>
      <c r="M67" s="16">
        <v>41619</v>
      </c>
      <c r="N67" s="47" t="s">
        <v>695</v>
      </c>
    </row>
    <row r="68" spans="1:14" ht="51" x14ac:dyDescent="0.25">
      <c r="A68" s="8">
        <v>54</v>
      </c>
      <c r="B68" s="47" t="s">
        <v>164</v>
      </c>
      <c r="C68" s="9">
        <v>1</v>
      </c>
      <c r="D68" s="9"/>
      <c r="E68" s="50" t="s">
        <v>699</v>
      </c>
      <c r="F68" s="47" t="s">
        <v>165</v>
      </c>
      <c r="G68" s="8">
        <v>58</v>
      </c>
      <c r="H68" s="47" t="s">
        <v>142</v>
      </c>
      <c r="I68" s="9"/>
      <c r="J68" s="9" t="s">
        <v>99</v>
      </c>
      <c r="K68" s="10"/>
      <c r="L68" s="17">
        <v>896.4</v>
      </c>
      <c r="M68" s="16">
        <v>41662</v>
      </c>
      <c r="N68" s="46"/>
    </row>
    <row r="69" spans="1:14" ht="51" x14ac:dyDescent="0.25">
      <c r="A69" s="8">
        <v>55</v>
      </c>
      <c r="B69" s="47" t="s">
        <v>166</v>
      </c>
      <c r="C69" s="9"/>
      <c r="D69" s="9">
        <v>1</v>
      </c>
      <c r="E69" s="50" t="s">
        <v>700</v>
      </c>
      <c r="F69" s="47" t="s">
        <v>165</v>
      </c>
      <c r="G69" s="8">
        <v>59</v>
      </c>
      <c r="H69" s="47" t="s">
        <v>167</v>
      </c>
      <c r="I69" s="9"/>
      <c r="J69" s="9" t="s">
        <v>168</v>
      </c>
      <c r="K69" s="10"/>
      <c r="L69" s="17">
        <v>224.1</v>
      </c>
      <c r="M69" s="16">
        <v>41662</v>
      </c>
      <c r="N69" s="46"/>
    </row>
    <row r="70" spans="1:14" ht="76.5" x14ac:dyDescent="0.25">
      <c r="A70" s="8">
        <v>56</v>
      </c>
      <c r="B70" s="47" t="s">
        <v>701</v>
      </c>
      <c r="C70" s="9">
        <v>1</v>
      </c>
      <c r="D70" s="9"/>
      <c r="E70" s="50" t="s">
        <v>702</v>
      </c>
      <c r="F70" s="47" t="s">
        <v>169</v>
      </c>
      <c r="G70" s="8">
        <v>60</v>
      </c>
      <c r="H70" s="47" t="s">
        <v>170</v>
      </c>
      <c r="I70" s="9"/>
      <c r="J70" s="9" t="s">
        <v>171</v>
      </c>
      <c r="K70" s="10"/>
      <c r="L70" s="17">
        <v>1344.6</v>
      </c>
      <c r="M70" s="16">
        <v>41675</v>
      </c>
      <c r="N70" s="46"/>
    </row>
    <row r="71" spans="1:14" ht="38.25" x14ac:dyDescent="0.25">
      <c r="A71" s="8">
        <v>57</v>
      </c>
      <c r="B71" s="47" t="s">
        <v>172</v>
      </c>
      <c r="C71" s="9"/>
      <c r="D71" s="9">
        <v>1</v>
      </c>
      <c r="E71" s="50" t="s">
        <v>173</v>
      </c>
      <c r="F71" s="46" t="s">
        <v>174</v>
      </c>
      <c r="G71" s="8">
        <v>61</v>
      </c>
      <c r="H71" s="47" t="s">
        <v>167</v>
      </c>
      <c r="I71" s="9"/>
      <c r="J71" s="9" t="s">
        <v>168</v>
      </c>
      <c r="K71" s="10"/>
      <c r="L71" s="17">
        <v>4482</v>
      </c>
      <c r="M71" s="16">
        <v>41708</v>
      </c>
      <c r="N71" s="46"/>
    </row>
    <row r="72" spans="1:14" ht="38.25" x14ac:dyDescent="0.25">
      <c r="A72" s="8">
        <v>58</v>
      </c>
      <c r="B72" s="47" t="s">
        <v>175</v>
      </c>
      <c r="C72" s="9">
        <v>1</v>
      </c>
      <c r="D72" s="9"/>
      <c r="E72" s="47" t="s">
        <v>176</v>
      </c>
      <c r="F72" s="47" t="s">
        <v>177</v>
      </c>
      <c r="G72" s="8">
        <v>62</v>
      </c>
      <c r="H72" s="47" t="s">
        <v>25</v>
      </c>
      <c r="I72" s="9" t="s">
        <v>26</v>
      </c>
      <c r="J72" s="9"/>
      <c r="K72" s="8">
        <v>1</v>
      </c>
      <c r="L72" s="18"/>
      <c r="M72" s="16">
        <v>41704</v>
      </c>
      <c r="N72" s="46"/>
    </row>
    <row r="73" spans="1:14" ht="38.25" x14ac:dyDescent="0.25">
      <c r="A73" s="8">
        <v>59</v>
      </c>
      <c r="B73" s="47" t="s">
        <v>178</v>
      </c>
      <c r="C73" s="9">
        <v>1</v>
      </c>
      <c r="D73" s="9"/>
      <c r="E73" s="47" t="s">
        <v>179</v>
      </c>
      <c r="F73" s="47" t="s">
        <v>177</v>
      </c>
      <c r="G73" s="8">
        <v>63</v>
      </c>
      <c r="H73" s="47" t="s">
        <v>25</v>
      </c>
      <c r="I73" s="9" t="s">
        <v>26</v>
      </c>
      <c r="J73" s="9"/>
      <c r="K73" s="8">
        <v>1</v>
      </c>
      <c r="L73" s="18"/>
      <c r="M73" s="16">
        <v>41704</v>
      </c>
      <c r="N73" s="46"/>
    </row>
    <row r="74" spans="1:14" ht="38.25" x14ac:dyDescent="0.25">
      <c r="A74" s="8">
        <v>60</v>
      </c>
      <c r="B74" s="47" t="s">
        <v>180</v>
      </c>
      <c r="C74" s="9">
        <v>1</v>
      </c>
      <c r="D74" s="9"/>
      <c r="E74" s="47" t="s">
        <v>181</v>
      </c>
      <c r="F74" s="47" t="s">
        <v>177</v>
      </c>
      <c r="G74" s="8">
        <v>64</v>
      </c>
      <c r="H74" s="47" t="s">
        <v>25</v>
      </c>
      <c r="I74" s="9" t="s">
        <v>26</v>
      </c>
      <c r="J74" s="9"/>
      <c r="K74" s="8">
        <v>1</v>
      </c>
      <c r="L74" s="18"/>
      <c r="M74" s="16">
        <v>41704</v>
      </c>
      <c r="N74" s="46"/>
    </row>
    <row r="75" spans="1:14" ht="38.25" x14ac:dyDescent="0.25">
      <c r="A75" s="8">
        <v>61</v>
      </c>
      <c r="B75" s="47" t="s">
        <v>182</v>
      </c>
      <c r="C75" s="9">
        <v>1</v>
      </c>
      <c r="D75" s="9"/>
      <c r="E75" s="47" t="s">
        <v>181</v>
      </c>
      <c r="F75" s="47" t="s">
        <v>177</v>
      </c>
      <c r="G75" s="8">
        <v>65</v>
      </c>
      <c r="H75" s="47" t="s">
        <v>25</v>
      </c>
      <c r="I75" s="9" t="s">
        <v>26</v>
      </c>
      <c r="J75" s="9"/>
      <c r="K75" s="8">
        <v>1</v>
      </c>
      <c r="L75" s="18"/>
      <c r="M75" s="16">
        <v>41704</v>
      </c>
      <c r="N75" s="46"/>
    </row>
    <row r="76" spans="1:14" ht="38.25" x14ac:dyDescent="0.25">
      <c r="A76" s="8">
        <v>62</v>
      </c>
      <c r="B76" s="47" t="s">
        <v>183</v>
      </c>
      <c r="C76" s="9">
        <v>1</v>
      </c>
      <c r="D76" s="9"/>
      <c r="E76" s="47" t="s">
        <v>181</v>
      </c>
      <c r="F76" s="47" t="s">
        <v>177</v>
      </c>
      <c r="G76" s="8">
        <v>66</v>
      </c>
      <c r="H76" s="47" t="s">
        <v>25</v>
      </c>
      <c r="I76" s="9" t="s">
        <v>26</v>
      </c>
      <c r="J76" s="9"/>
      <c r="K76" s="8">
        <v>1</v>
      </c>
      <c r="L76" s="18"/>
      <c r="M76" s="16">
        <v>41704</v>
      </c>
      <c r="N76" s="46"/>
    </row>
    <row r="77" spans="1:14" ht="38.25" x14ac:dyDescent="0.25">
      <c r="A77" s="8">
        <v>63</v>
      </c>
      <c r="B77" s="47" t="s">
        <v>703</v>
      </c>
      <c r="C77" s="9">
        <v>1</v>
      </c>
      <c r="D77" s="9"/>
      <c r="E77" s="47" t="s">
        <v>181</v>
      </c>
      <c r="F77" s="47" t="s">
        <v>177</v>
      </c>
      <c r="G77" s="8">
        <v>67</v>
      </c>
      <c r="H77" s="47" t="s">
        <v>25</v>
      </c>
      <c r="I77" s="9" t="s">
        <v>26</v>
      </c>
      <c r="J77" s="9"/>
      <c r="K77" s="8">
        <v>1</v>
      </c>
      <c r="L77" s="18"/>
      <c r="M77" s="16">
        <v>41704</v>
      </c>
      <c r="N77" s="46"/>
    </row>
    <row r="78" spans="1:14" ht="38.25" x14ac:dyDescent="0.25">
      <c r="A78" s="8">
        <v>64</v>
      </c>
      <c r="B78" s="47" t="s">
        <v>184</v>
      </c>
      <c r="C78" s="9">
        <v>1</v>
      </c>
      <c r="D78" s="9"/>
      <c r="E78" s="47" t="s">
        <v>181</v>
      </c>
      <c r="F78" s="47" t="s">
        <v>177</v>
      </c>
      <c r="G78" s="8">
        <v>68</v>
      </c>
      <c r="H78" s="47" t="s">
        <v>25</v>
      </c>
      <c r="I78" s="9" t="s">
        <v>26</v>
      </c>
      <c r="J78" s="9"/>
      <c r="K78" s="8">
        <v>1</v>
      </c>
      <c r="L78" s="18"/>
      <c r="M78" s="16">
        <v>41704</v>
      </c>
      <c r="N78" s="46"/>
    </row>
    <row r="79" spans="1:14" ht="38.25" x14ac:dyDescent="0.25">
      <c r="A79" s="8">
        <v>65</v>
      </c>
      <c r="B79" s="47" t="s">
        <v>185</v>
      </c>
      <c r="C79" s="9"/>
      <c r="D79" s="9">
        <v>1</v>
      </c>
      <c r="E79" s="47" t="s">
        <v>181</v>
      </c>
      <c r="F79" s="47" t="s">
        <v>177</v>
      </c>
      <c r="G79" s="8">
        <v>69</v>
      </c>
      <c r="H79" s="47" t="s">
        <v>25</v>
      </c>
      <c r="I79" s="9" t="s">
        <v>26</v>
      </c>
      <c r="J79" s="9"/>
      <c r="K79" s="8">
        <v>1</v>
      </c>
      <c r="L79" s="18"/>
      <c r="M79" s="16">
        <v>41704</v>
      </c>
      <c r="N79" s="46"/>
    </row>
    <row r="80" spans="1:14" ht="38.25" x14ac:dyDescent="0.25">
      <c r="A80" s="8">
        <v>66</v>
      </c>
      <c r="B80" s="47" t="s">
        <v>186</v>
      </c>
      <c r="C80" s="9"/>
      <c r="D80" s="9">
        <v>1</v>
      </c>
      <c r="E80" s="47" t="s">
        <v>181</v>
      </c>
      <c r="F80" s="47" t="s">
        <v>177</v>
      </c>
      <c r="G80" s="8">
        <v>70</v>
      </c>
      <c r="H80" s="47" t="s">
        <v>25</v>
      </c>
      <c r="I80" s="9" t="s">
        <v>26</v>
      </c>
      <c r="J80" s="9"/>
      <c r="K80" s="8">
        <v>1</v>
      </c>
      <c r="L80" s="18"/>
      <c r="M80" s="16">
        <v>41704</v>
      </c>
      <c r="N80" s="46"/>
    </row>
    <row r="81" spans="1:14" ht="38.25" x14ac:dyDescent="0.25">
      <c r="A81" s="8">
        <v>67</v>
      </c>
      <c r="B81" s="47" t="s">
        <v>187</v>
      </c>
      <c r="C81" s="9"/>
      <c r="D81" s="9">
        <v>1</v>
      </c>
      <c r="E81" s="47" t="s">
        <v>181</v>
      </c>
      <c r="F81" s="47" t="s">
        <v>177</v>
      </c>
      <c r="G81" s="8">
        <v>71</v>
      </c>
      <c r="H81" s="47" t="s">
        <v>25</v>
      </c>
      <c r="I81" s="9" t="s">
        <v>26</v>
      </c>
      <c r="J81" s="9"/>
      <c r="K81" s="8">
        <v>1</v>
      </c>
      <c r="L81" s="18"/>
      <c r="M81" s="16">
        <v>41704</v>
      </c>
      <c r="N81" s="46"/>
    </row>
    <row r="82" spans="1:14" ht="54.75" customHeight="1" x14ac:dyDescent="0.25">
      <c r="A82" s="8">
        <v>68</v>
      </c>
      <c r="B82" s="47" t="s">
        <v>188</v>
      </c>
      <c r="C82" s="9"/>
      <c r="D82" s="9">
        <v>1</v>
      </c>
      <c r="E82" s="47" t="s">
        <v>189</v>
      </c>
      <c r="F82" s="47" t="s">
        <v>190</v>
      </c>
      <c r="G82" s="8">
        <v>72</v>
      </c>
      <c r="H82" s="47" t="s">
        <v>191</v>
      </c>
      <c r="I82" s="9"/>
      <c r="J82" s="9" t="s">
        <v>162</v>
      </c>
      <c r="K82" s="10"/>
      <c r="L82" s="17">
        <v>1120.5</v>
      </c>
      <c r="M82" s="16">
        <v>41733</v>
      </c>
      <c r="N82" s="46"/>
    </row>
    <row r="83" spans="1:14" ht="53.25" customHeight="1" x14ac:dyDescent="0.25">
      <c r="A83" s="8">
        <v>69</v>
      </c>
      <c r="B83" s="47" t="s">
        <v>192</v>
      </c>
      <c r="C83" s="9">
        <v>1</v>
      </c>
      <c r="D83" s="9"/>
      <c r="E83" s="50" t="s">
        <v>193</v>
      </c>
      <c r="F83" s="47" t="s">
        <v>194</v>
      </c>
      <c r="G83" s="8">
        <v>73</v>
      </c>
      <c r="H83" s="47" t="s">
        <v>195</v>
      </c>
      <c r="I83" s="9"/>
      <c r="J83" s="9" t="s">
        <v>168</v>
      </c>
      <c r="K83" s="10"/>
      <c r="L83" s="17">
        <v>448.2</v>
      </c>
      <c r="M83" s="16">
        <v>41767</v>
      </c>
      <c r="N83" s="46"/>
    </row>
    <row r="84" spans="1:14" ht="38.25" x14ac:dyDescent="0.25">
      <c r="A84" s="8">
        <v>70</v>
      </c>
      <c r="B84" s="47" t="s">
        <v>196</v>
      </c>
      <c r="C84" s="9">
        <v>1</v>
      </c>
      <c r="D84" s="9"/>
      <c r="E84" s="46" t="s">
        <v>197</v>
      </c>
      <c r="F84" s="47" t="s">
        <v>46</v>
      </c>
      <c r="G84" s="8">
        <v>74</v>
      </c>
      <c r="H84" s="47" t="s">
        <v>195</v>
      </c>
      <c r="I84" s="9"/>
      <c r="J84" s="9" t="s">
        <v>168</v>
      </c>
      <c r="K84" s="10"/>
      <c r="L84" s="17">
        <v>448.2</v>
      </c>
      <c r="M84" s="16">
        <v>41774</v>
      </c>
      <c r="N84" s="46"/>
    </row>
    <row r="85" spans="1:14" ht="38.25" x14ac:dyDescent="0.25">
      <c r="A85" s="8">
        <v>71</v>
      </c>
      <c r="B85" s="47" t="s">
        <v>198</v>
      </c>
      <c r="C85" s="9"/>
      <c r="D85" s="9">
        <v>1</v>
      </c>
      <c r="E85" s="47" t="s">
        <v>199</v>
      </c>
      <c r="F85" s="47" t="s">
        <v>46</v>
      </c>
      <c r="G85" s="8">
        <v>75</v>
      </c>
      <c r="H85" s="47" t="s">
        <v>195</v>
      </c>
      <c r="I85" s="9"/>
      <c r="J85" s="9" t="s">
        <v>168</v>
      </c>
      <c r="K85" s="10"/>
      <c r="L85" s="17">
        <v>224.1</v>
      </c>
      <c r="M85" s="16">
        <v>41774</v>
      </c>
      <c r="N85" s="46"/>
    </row>
    <row r="86" spans="1:14" ht="38.25" x14ac:dyDescent="0.25">
      <c r="A86" s="8">
        <v>72</v>
      </c>
      <c r="B86" s="47" t="s">
        <v>200</v>
      </c>
      <c r="C86" s="9">
        <v>1</v>
      </c>
      <c r="D86" s="9"/>
      <c r="E86" s="50" t="s">
        <v>201</v>
      </c>
      <c r="F86" s="47" t="s">
        <v>202</v>
      </c>
      <c r="G86" s="8">
        <v>76</v>
      </c>
      <c r="H86" s="44" t="s">
        <v>34</v>
      </c>
      <c r="I86" s="8" t="s">
        <v>35</v>
      </c>
      <c r="J86" s="8"/>
      <c r="K86" s="8">
        <v>1</v>
      </c>
      <c r="L86" s="18"/>
      <c r="M86" s="16">
        <v>41775</v>
      </c>
      <c r="N86" s="46"/>
    </row>
    <row r="87" spans="1:14" ht="63.75" x14ac:dyDescent="0.25">
      <c r="A87" s="8">
        <v>73</v>
      </c>
      <c r="B87" s="47" t="s">
        <v>203</v>
      </c>
      <c r="C87" s="9">
        <v>1</v>
      </c>
      <c r="D87" s="9"/>
      <c r="E87" s="50" t="s">
        <v>204</v>
      </c>
      <c r="F87" s="47" t="s">
        <v>205</v>
      </c>
      <c r="G87" s="8">
        <v>77</v>
      </c>
      <c r="H87" s="47" t="s">
        <v>206</v>
      </c>
      <c r="I87" s="9"/>
      <c r="J87" s="9" t="s">
        <v>21</v>
      </c>
      <c r="K87" s="10"/>
      <c r="L87" s="17">
        <v>2241</v>
      </c>
      <c r="M87" s="16">
        <v>41786</v>
      </c>
      <c r="N87" s="46"/>
    </row>
    <row r="88" spans="1:14" ht="51" x14ac:dyDescent="0.25">
      <c r="A88" s="8">
        <v>74</v>
      </c>
      <c r="B88" s="47" t="s">
        <v>207</v>
      </c>
      <c r="C88" s="9">
        <v>1</v>
      </c>
      <c r="D88" s="9"/>
      <c r="E88" s="50" t="s">
        <v>208</v>
      </c>
      <c r="F88" s="47" t="s">
        <v>209</v>
      </c>
      <c r="G88" s="8">
        <v>78</v>
      </c>
      <c r="H88" s="47" t="s">
        <v>142</v>
      </c>
      <c r="I88" s="9"/>
      <c r="J88" s="9" t="s">
        <v>99</v>
      </c>
      <c r="K88" s="10"/>
      <c r="L88" s="17">
        <v>224.1</v>
      </c>
      <c r="M88" s="16">
        <v>41793</v>
      </c>
      <c r="N88" s="46"/>
    </row>
    <row r="89" spans="1:14" ht="51" x14ac:dyDescent="0.25">
      <c r="A89" s="8">
        <v>75</v>
      </c>
      <c r="B89" s="47" t="s">
        <v>210</v>
      </c>
      <c r="C89" s="9">
        <v>1</v>
      </c>
      <c r="D89" s="9"/>
      <c r="E89" s="50" t="s">
        <v>211</v>
      </c>
      <c r="F89" s="47" t="s">
        <v>212</v>
      </c>
      <c r="G89" s="8">
        <v>79</v>
      </c>
      <c r="H89" s="47" t="s">
        <v>142</v>
      </c>
      <c r="I89" s="9"/>
      <c r="J89" s="9" t="s">
        <v>99</v>
      </c>
      <c r="K89" s="10"/>
      <c r="L89" s="17">
        <v>224.1</v>
      </c>
      <c r="M89" s="16">
        <v>41800</v>
      </c>
      <c r="N89" s="46"/>
    </row>
    <row r="90" spans="1:14" ht="51" x14ac:dyDescent="0.25">
      <c r="A90" s="8">
        <v>76</v>
      </c>
      <c r="B90" s="47" t="s">
        <v>213</v>
      </c>
      <c r="C90" s="9">
        <v>1</v>
      </c>
      <c r="D90" s="9"/>
      <c r="E90" s="50" t="s">
        <v>214</v>
      </c>
      <c r="F90" s="47" t="s">
        <v>212</v>
      </c>
      <c r="G90" s="8">
        <v>80</v>
      </c>
      <c r="H90" s="47" t="s">
        <v>142</v>
      </c>
      <c r="I90" s="9"/>
      <c r="J90" s="9" t="s">
        <v>99</v>
      </c>
      <c r="K90" s="10"/>
      <c r="L90" s="17">
        <v>224.1</v>
      </c>
      <c r="M90" s="16">
        <v>41800</v>
      </c>
      <c r="N90" s="46"/>
    </row>
    <row r="91" spans="1:14" ht="51" x14ac:dyDescent="0.25">
      <c r="A91" s="8">
        <v>77</v>
      </c>
      <c r="B91" s="47" t="s">
        <v>215</v>
      </c>
      <c r="C91" s="9">
        <v>1</v>
      </c>
      <c r="D91" s="9"/>
      <c r="E91" s="50" t="s">
        <v>216</v>
      </c>
      <c r="F91" s="47" t="s">
        <v>212</v>
      </c>
      <c r="G91" s="8">
        <v>81</v>
      </c>
      <c r="H91" s="47" t="s">
        <v>142</v>
      </c>
      <c r="I91" s="9"/>
      <c r="J91" s="9" t="s">
        <v>99</v>
      </c>
      <c r="K91" s="10"/>
      <c r="L91" s="17">
        <v>224.1</v>
      </c>
      <c r="M91" s="16">
        <v>41800</v>
      </c>
      <c r="N91" s="46"/>
    </row>
    <row r="92" spans="1:14" ht="76.5" x14ac:dyDescent="0.25">
      <c r="A92" s="8">
        <v>78</v>
      </c>
      <c r="B92" s="47" t="s">
        <v>217</v>
      </c>
      <c r="C92" s="9">
        <v>1</v>
      </c>
      <c r="D92" s="9"/>
      <c r="E92" s="46" t="s">
        <v>218</v>
      </c>
      <c r="F92" s="47" t="s">
        <v>219</v>
      </c>
      <c r="G92" s="8">
        <v>82</v>
      </c>
      <c r="H92" s="47" t="s">
        <v>220</v>
      </c>
      <c r="I92" s="9"/>
      <c r="J92" s="9" t="s">
        <v>84</v>
      </c>
      <c r="K92" s="10"/>
      <c r="L92" s="17">
        <v>224.1</v>
      </c>
      <c r="M92" s="16">
        <v>41802</v>
      </c>
      <c r="N92" s="46"/>
    </row>
    <row r="93" spans="1:14" ht="63.75" x14ac:dyDescent="0.25">
      <c r="A93" s="8">
        <v>79</v>
      </c>
      <c r="B93" s="50" t="s">
        <v>221</v>
      </c>
      <c r="C93" s="19">
        <v>1</v>
      </c>
      <c r="D93" s="19"/>
      <c r="E93" s="50" t="s">
        <v>222</v>
      </c>
      <c r="F93" s="50" t="s">
        <v>704</v>
      </c>
      <c r="G93" s="8">
        <v>83</v>
      </c>
      <c r="H93" s="47" t="s">
        <v>206</v>
      </c>
      <c r="I93" s="9"/>
      <c r="J93" s="9" t="s">
        <v>21</v>
      </c>
      <c r="K93" s="10"/>
      <c r="L93" s="17">
        <v>224.1</v>
      </c>
      <c r="M93" s="16">
        <v>41822</v>
      </c>
      <c r="N93" s="46"/>
    </row>
    <row r="94" spans="1:14" ht="38.25" x14ac:dyDescent="0.25">
      <c r="A94" s="8">
        <v>80</v>
      </c>
      <c r="B94" s="50" t="s">
        <v>223</v>
      </c>
      <c r="C94" s="19"/>
      <c r="D94" s="19">
        <v>1</v>
      </c>
      <c r="E94" s="50" t="s">
        <v>224</v>
      </c>
      <c r="F94" s="50" t="s">
        <v>225</v>
      </c>
      <c r="G94" s="8">
        <v>84</v>
      </c>
      <c r="H94" s="47" t="s">
        <v>705</v>
      </c>
      <c r="I94" s="9"/>
      <c r="J94" s="9" t="s">
        <v>168</v>
      </c>
      <c r="K94" s="10"/>
      <c r="L94" s="17">
        <v>672.3</v>
      </c>
      <c r="M94" s="16">
        <v>41820</v>
      </c>
      <c r="N94" s="46"/>
    </row>
    <row r="95" spans="1:14" ht="66.75" customHeight="1" x14ac:dyDescent="0.25">
      <c r="A95" s="21"/>
      <c r="B95" s="51"/>
      <c r="C95" s="22"/>
      <c r="D95" s="22"/>
      <c r="E95" s="52"/>
      <c r="F95" s="51"/>
      <c r="G95" s="21"/>
      <c r="H95" s="51"/>
      <c r="I95" s="22"/>
      <c r="J95" s="22"/>
      <c r="K95" s="22"/>
      <c r="L95" s="23"/>
      <c r="M95" s="24"/>
      <c r="N95" s="47" t="s">
        <v>227</v>
      </c>
    </row>
    <row r="96" spans="1:14" ht="79.5" customHeight="1" x14ac:dyDescent="0.25">
      <c r="A96" s="8">
        <v>82</v>
      </c>
      <c r="B96" s="50" t="s">
        <v>727</v>
      </c>
      <c r="C96" s="19">
        <v>1</v>
      </c>
      <c r="D96" s="19"/>
      <c r="E96" s="50" t="s">
        <v>228</v>
      </c>
      <c r="F96" s="47" t="s">
        <v>229</v>
      </c>
      <c r="G96" s="8">
        <v>86</v>
      </c>
      <c r="H96" s="47" t="s">
        <v>705</v>
      </c>
      <c r="I96" s="9"/>
      <c r="J96" s="9" t="s">
        <v>168</v>
      </c>
      <c r="K96" s="10"/>
      <c r="L96" s="17">
        <v>1120.5</v>
      </c>
      <c r="M96" s="16">
        <v>41837</v>
      </c>
      <c r="N96" s="46"/>
    </row>
    <row r="97" spans="1:14" ht="38.25" x14ac:dyDescent="0.25">
      <c r="A97" s="8">
        <v>83</v>
      </c>
      <c r="B97" s="50" t="s">
        <v>230</v>
      </c>
      <c r="C97" s="19"/>
      <c r="D97" s="19">
        <v>1</v>
      </c>
      <c r="E97" s="46" t="s">
        <v>231</v>
      </c>
      <c r="F97" s="50" t="s">
        <v>82</v>
      </c>
      <c r="G97" s="8">
        <v>87</v>
      </c>
      <c r="H97" s="47" t="s">
        <v>705</v>
      </c>
      <c r="I97" s="9"/>
      <c r="J97" s="9" t="s">
        <v>168</v>
      </c>
      <c r="K97" s="10"/>
      <c r="L97" s="17">
        <v>448.2</v>
      </c>
      <c r="M97" s="16">
        <v>41869</v>
      </c>
      <c r="N97" s="46"/>
    </row>
    <row r="98" spans="1:14" ht="38.25" x14ac:dyDescent="0.25">
      <c r="A98" s="8">
        <v>84</v>
      </c>
      <c r="B98" s="50" t="s">
        <v>728</v>
      </c>
      <c r="C98" s="19">
        <v>1</v>
      </c>
      <c r="D98" s="19"/>
      <c r="E98" s="50" t="s">
        <v>232</v>
      </c>
      <c r="F98" s="50" t="s">
        <v>233</v>
      </c>
      <c r="G98" s="8">
        <v>88</v>
      </c>
      <c r="H98" s="47" t="s">
        <v>226</v>
      </c>
      <c r="I98" s="9"/>
      <c r="J98" s="9" t="s">
        <v>168</v>
      </c>
      <c r="K98" s="10"/>
      <c r="L98" s="17">
        <v>2241</v>
      </c>
      <c r="M98" s="16">
        <v>41866</v>
      </c>
      <c r="N98" s="46"/>
    </row>
    <row r="99" spans="1:14" ht="76.5" x14ac:dyDescent="0.25">
      <c r="A99" s="8">
        <v>85</v>
      </c>
      <c r="B99" s="50" t="s">
        <v>729</v>
      </c>
      <c r="C99" s="19">
        <v>1</v>
      </c>
      <c r="D99" s="19"/>
      <c r="E99" s="50" t="s">
        <v>234</v>
      </c>
      <c r="F99" s="47" t="s">
        <v>235</v>
      </c>
      <c r="G99" s="8">
        <v>89</v>
      </c>
      <c r="H99" s="47" t="s">
        <v>236</v>
      </c>
      <c r="I99" s="9"/>
      <c r="J99" s="9" t="s">
        <v>53</v>
      </c>
      <c r="K99" s="10"/>
      <c r="L99" s="17">
        <v>896.4</v>
      </c>
      <c r="M99" s="16">
        <v>41894</v>
      </c>
      <c r="N99" s="46"/>
    </row>
    <row r="100" spans="1:14" ht="76.5" x14ac:dyDescent="0.25">
      <c r="A100" s="8">
        <v>86</v>
      </c>
      <c r="B100" s="50" t="s">
        <v>730</v>
      </c>
      <c r="C100" s="19">
        <v>1</v>
      </c>
      <c r="D100" s="19"/>
      <c r="E100" s="50" t="s">
        <v>237</v>
      </c>
      <c r="F100" s="46" t="s">
        <v>174</v>
      </c>
      <c r="G100" s="8">
        <v>90</v>
      </c>
      <c r="H100" s="47" t="s">
        <v>170</v>
      </c>
      <c r="I100" s="9"/>
      <c r="J100" s="9" t="s">
        <v>171</v>
      </c>
      <c r="K100" s="10"/>
      <c r="L100" s="17">
        <v>672.3</v>
      </c>
      <c r="M100" s="16">
        <v>41894</v>
      </c>
      <c r="N100" s="46"/>
    </row>
    <row r="101" spans="1:14" ht="76.5" x14ac:dyDescent="0.25">
      <c r="A101" s="131">
        <v>87</v>
      </c>
      <c r="B101" s="110" t="s">
        <v>706</v>
      </c>
      <c r="C101" s="93">
        <v>1</v>
      </c>
      <c r="D101" s="93"/>
      <c r="E101" s="110" t="s">
        <v>238</v>
      </c>
      <c r="F101" s="109" t="s">
        <v>239</v>
      </c>
      <c r="G101" s="8">
        <v>91</v>
      </c>
      <c r="H101" s="47" t="s">
        <v>220</v>
      </c>
      <c r="I101" s="20"/>
      <c r="J101" s="9" t="s">
        <v>84</v>
      </c>
      <c r="K101" s="25"/>
      <c r="L101" s="17">
        <v>1568.7</v>
      </c>
      <c r="M101" s="16">
        <v>41905</v>
      </c>
      <c r="N101" s="111"/>
    </row>
    <row r="102" spans="1:14" ht="38.25" x14ac:dyDescent="0.25">
      <c r="A102" s="131"/>
      <c r="B102" s="110"/>
      <c r="C102" s="94"/>
      <c r="D102" s="94"/>
      <c r="E102" s="110"/>
      <c r="F102" s="109"/>
      <c r="G102" s="8">
        <v>92</v>
      </c>
      <c r="H102" s="47" t="s">
        <v>240</v>
      </c>
      <c r="I102" s="20"/>
      <c r="J102" s="9" t="s">
        <v>168</v>
      </c>
      <c r="K102" s="25"/>
      <c r="L102" s="17">
        <v>672.3</v>
      </c>
      <c r="M102" s="16">
        <v>41905</v>
      </c>
      <c r="N102" s="111"/>
    </row>
    <row r="103" spans="1:14" ht="63.75" x14ac:dyDescent="0.25">
      <c r="A103" s="8">
        <v>88</v>
      </c>
      <c r="B103" s="50" t="s">
        <v>241</v>
      </c>
      <c r="C103" s="19"/>
      <c r="D103" s="19">
        <v>1</v>
      </c>
      <c r="E103" s="50" t="s">
        <v>181</v>
      </c>
      <c r="F103" s="50" t="s">
        <v>242</v>
      </c>
      <c r="G103" s="8">
        <v>93</v>
      </c>
      <c r="H103" s="47" t="s">
        <v>243</v>
      </c>
      <c r="I103" s="20" t="s">
        <v>244</v>
      </c>
      <c r="J103" s="20"/>
      <c r="K103" s="20">
        <v>1</v>
      </c>
      <c r="L103" s="25"/>
      <c r="M103" s="16">
        <v>41940</v>
      </c>
      <c r="N103" s="46"/>
    </row>
    <row r="104" spans="1:14" ht="51" x14ac:dyDescent="0.25">
      <c r="A104" s="20">
        <v>89</v>
      </c>
      <c r="B104" s="50" t="s">
        <v>707</v>
      </c>
      <c r="C104" s="19">
        <v>1</v>
      </c>
      <c r="D104" s="19"/>
      <c r="E104" s="50" t="s">
        <v>245</v>
      </c>
      <c r="F104" s="50" t="s">
        <v>246</v>
      </c>
      <c r="G104" s="8">
        <v>94</v>
      </c>
      <c r="H104" s="47" t="s">
        <v>247</v>
      </c>
      <c r="I104" s="20"/>
      <c r="J104" s="20" t="s">
        <v>26</v>
      </c>
      <c r="K104" s="25"/>
      <c r="L104" s="17">
        <v>896.4</v>
      </c>
      <c r="M104" s="16">
        <v>42010</v>
      </c>
      <c r="N104" s="46"/>
    </row>
    <row r="105" spans="1:14" ht="51" x14ac:dyDescent="0.25">
      <c r="A105" s="8">
        <v>90</v>
      </c>
      <c r="B105" s="50" t="s">
        <v>248</v>
      </c>
      <c r="C105" s="19">
        <v>1</v>
      </c>
      <c r="D105" s="19"/>
      <c r="E105" s="50" t="s">
        <v>249</v>
      </c>
      <c r="F105" s="50" t="s">
        <v>153</v>
      </c>
      <c r="G105" s="8">
        <v>95</v>
      </c>
      <c r="H105" s="47" t="s">
        <v>250</v>
      </c>
      <c r="I105" s="20"/>
      <c r="J105" s="20" t="s">
        <v>99</v>
      </c>
      <c r="K105" s="25"/>
      <c r="L105" s="17">
        <v>224.1</v>
      </c>
      <c r="M105" s="16">
        <v>42031</v>
      </c>
      <c r="N105" s="46"/>
    </row>
    <row r="106" spans="1:14" ht="51" x14ac:dyDescent="0.25">
      <c r="A106" s="108">
        <v>91</v>
      </c>
      <c r="B106" s="104" t="s">
        <v>251</v>
      </c>
      <c r="C106" s="93">
        <v>1</v>
      </c>
      <c r="D106" s="93"/>
      <c r="E106" s="104" t="s">
        <v>245</v>
      </c>
      <c r="F106" s="104" t="s">
        <v>252</v>
      </c>
      <c r="G106" s="8">
        <v>96</v>
      </c>
      <c r="H106" s="47" t="s">
        <v>250</v>
      </c>
      <c r="I106" s="20"/>
      <c r="J106" s="20" t="s">
        <v>99</v>
      </c>
      <c r="K106" s="25"/>
      <c r="L106" s="17">
        <v>224.1</v>
      </c>
      <c r="M106" s="16">
        <v>42031</v>
      </c>
      <c r="N106" s="111"/>
    </row>
    <row r="107" spans="1:14" ht="54" customHeight="1" x14ac:dyDescent="0.25">
      <c r="A107" s="108"/>
      <c r="B107" s="105"/>
      <c r="C107" s="94"/>
      <c r="D107" s="94"/>
      <c r="E107" s="105"/>
      <c r="F107" s="105"/>
      <c r="G107" s="8">
        <v>97</v>
      </c>
      <c r="H107" s="47" t="s">
        <v>253</v>
      </c>
      <c r="I107" s="20"/>
      <c r="J107" s="20" t="s">
        <v>144</v>
      </c>
      <c r="K107" s="25"/>
      <c r="L107" s="17">
        <v>224.1</v>
      </c>
      <c r="M107" s="16">
        <v>42031</v>
      </c>
      <c r="N107" s="111"/>
    </row>
    <row r="108" spans="1:14" ht="51.75" customHeight="1" x14ac:dyDescent="0.25">
      <c r="A108" s="8">
        <v>92</v>
      </c>
      <c r="B108" s="50" t="s">
        <v>254</v>
      </c>
      <c r="C108" s="19"/>
      <c r="D108" s="19">
        <v>1</v>
      </c>
      <c r="E108" s="50" t="s">
        <v>255</v>
      </c>
      <c r="F108" s="47" t="s">
        <v>239</v>
      </c>
      <c r="G108" s="8">
        <v>98</v>
      </c>
      <c r="H108" s="47" t="s">
        <v>34</v>
      </c>
      <c r="I108" s="20" t="s">
        <v>35</v>
      </c>
      <c r="J108" s="20"/>
      <c r="K108" s="20">
        <v>1</v>
      </c>
      <c r="L108" s="25"/>
      <c r="M108" s="16">
        <v>42051</v>
      </c>
      <c r="N108" s="46"/>
    </row>
    <row r="109" spans="1:14" ht="40.5" customHeight="1" x14ac:dyDescent="0.25">
      <c r="A109" s="20">
        <v>93</v>
      </c>
      <c r="B109" s="50" t="s">
        <v>256</v>
      </c>
      <c r="C109" s="19"/>
      <c r="D109" s="19">
        <v>1</v>
      </c>
      <c r="E109" s="50" t="s">
        <v>257</v>
      </c>
      <c r="F109" s="47" t="s">
        <v>56</v>
      </c>
      <c r="G109" s="8">
        <v>99</v>
      </c>
      <c r="H109" s="47" t="s">
        <v>125</v>
      </c>
      <c r="I109" s="20" t="s">
        <v>53</v>
      </c>
      <c r="J109" s="20"/>
      <c r="K109" s="20">
        <v>1</v>
      </c>
      <c r="L109" s="25"/>
      <c r="M109" s="16">
        <v>42041</v>
      </c>
      <c r="N109" s="46"/>
    </row>
    <row r="110" spans="1:14" ht="36.75" customHeight="1" x14ac:dyDescent="0.25">
      <c r="A110" s="8">
        <v>94</v>
      </c>
      <c r="B110" s="50" t="s">
        <v>258</v>
      </c>
      <c r="C110" s="19">
        <v>1</v>
      </c>
      <c r="D110" s="19"/>
      <c r="E110" s="50" t="s">
        <v>259</v>
      </c>
      <c r="F110" s="47" t="s">
        <v>56</v>
      </c>
      <c r="G110" s="8">
        <v>100</v>
      </c>
      <c r="H110" s="47" t="s">
        <v>125</v>
      </c>
      <c r="I110" s="20" t="s">
        <v>53</v>
      </c>
      <c r="J110" s="20"/>
      <c r="K110" s="20">
        <v>1</v>
      </c>
      <c r="L110" s="25"/>
      <c r="M110" s="16">
        <v>42041</v>
      </c>
      <c r="N110" s="46"/>
    </row>
    <row r="111" spans="1:14" ht="36.75" customHeight="1" x14ac:dyDescent="0.25">
      <c r="A111" s="20">
        <v>95</v>
      </c>
      <c r="B111" s="50" t="s">
        <v>260</v>
      </c>
      <c r="C111" s="19"/>
      <c r="D111" s="19">
        <v>1</v>
      </c>
      <c r="E111" s="50" t="s">
        <v>259</v>
      </c>
      <c r="F111" s="47" t="s">
        <v>56</v>
      </c>
      <c r="G111" s="8">
        <v>101</v>
      </c>
      <c r="H111" s="47" t="s">
        <v>125</v>
      </c>
      <c r="I111" s="20" t="s">
        <v>53</v>
      </c>
      <c r="J111" s="20"/>
      <c r="K111" s="20">
        <v>1</v>
      </c>
      <c r="L111" s="25"/>
      <c r="M111" s="16">
        <v>42041</v>
      </c>
      <c r="N111" s="46"/>
    </row>
    <row r="112" spans="1:14" ht="38.25" x14ac:dyDescent="0.25">
      <c r="A112" s="8">
        <v>96</v>
      </c>
      <c r="B112" s="50" t="s">
        <v>261</v>
      </c>
      <c r="C112" s="19">
        <v>1</v>
      </c>
      <c r="D112" s="19"/>
      <c r="E112" s="50" t="s">
        <v>262</v>
      </c>
      <c r="F112" s="47" t="s">
        <v>56</v>
      </c>
      <c r="G112" s="8">
        <v>102</v>
      </c>
      <c r="H112" s="47" t="s">
        <v>125</v>
      </c>
      <c r="I112" s="20" t="s">
        <v>53</v>
      </c>
      <c r="J112" s="20"/>
      <c r="K112" s="20">
        <v>1</v>
      </c>
      <c r="L112" s="25"/>
      <c r="M112" s="16">
        <v>42041</v>
      </c>
      <c r="N112" s="46"/>
    </row>
    <row r="113" spans="1:14" ht="63.75" customHeight="1" x14ac:dyDescent="0.25">
      <c r="A113" s="20">
        <v>97</v>
      </c>
      <c r="B113" s="50" t="s">
        <v>263</v>
      </c>
      <c r="C113" s="19">
        <v>1</v>
      </c>
      <c r="D113" s="19"/>
      <c r="E113" s="50" t="s">
        <v>262</v>
      </c>
      <c r="F113" s="47" t="s">
        <v>56</v>
      </c>
      <c r="G113" s="8">
        <v>103</v>
      </c>
      <c r="H113" s="47" t="s">
        <v>125</v>
      </c>
      <c r="I113" s="20" t="s">
        <v>53</v>
      </c>
      <c r="J113" s="20"/>
      <c r="K113" s="20">
        <v>1</v>
      </c>
      <c r="L113" s="25"/>
      <c r="M113" s="16">
        <v>42041</v>
      </c>
      <c r="N113" s="46"/>
    </row>
    <row r="114" spans="1:14" ht="76.5" x14ac:dyDescent="0.25">
      <c r="A114" s="126">
        <v>98</v>
      </c>
      <c r="B114" s="104" t="s">
        <v>264</v>
      </c>
      <c r="C114" s="93"/>
      <c r="D114" s="93">
        <v>1</v>
      </c>
      <c r="E114" s="104" t="s">
        <v>265</v>
      </c>
      <c r="F114" s="104" t="s">
        <v>266</v>
      </c>
      <c r="G114" s="8">
        <v>104</v>
      </c>
      <c r="H114" s="47" t="s">
        <v>236</v>
      </c>
      <c r="I114" s="20"/>
      <c r="J114" s="20" t="s">
        <v>53</v>
      </c>
      <c r="K114" s="25"/>
      <c r="L114" s="17">
        <v>896.4</v>
      </c>
      <c r="M114" s="16">
        <v>42037</v>
      </c>
      <c r="N114" s="111"/>
    </row>
    <row r="115" spans="1:14" ht="38.25" x14ac:dyDescent="0.25">
      <c r="A115" s="127"/>
      <c r="B115" s="105"/>
      <c r="C115" s="94"/>
      <c r="D115" s="94"/>
      <c r="E115" s="105"/>
      <c r="F115" s="105"/>
      <c r="G115" s="8">
        <v>105</v>
      </c>
      <c r="H115" s="47" t="s">
        <v>267</v>
      </c>
      <c r="I115" s="20"/>
      <c r="J115" s="20" t="s">
        <v>168</v>
      </c>
      <c r="K115" s="25"/>
      <c r="L115" s="17">
        <v>484.8</v>
      </c>
      <c r="M115" s="16">
        <v>42653</v>
      </c>
      <c r="N115" s="111"/>
    </row>
    <row r="116" spans="1:14" ht="76.5" x14ac:dyDescent="0.25">
      <c r="A116" s="20">
        <v>99</v>
      </c>
      <c r="B116" s="50" t="s">
        <v>268</v>
      </c>
      <c r="C116" s="19"/>
      <c r="D116" s="19">
        <v>1</v>
      </c>
      <c r="E116" s="50" t="s">
        <v>269</v>
      </c>
      <c r="F116" s="47" t="s">
        <v>239</v>
      </c>
      <c r="G116" s="8">
        <v>106</v>
      </c>
      <c r="H116" s="47" t="s">
        <v>220</v>
      </c>
      <c r="I116" s="20"/>
      <c r="J116" s="20" t="s">
        <v>84</v>
      </c>
      <c r="K116" s="25"/>
      <c r="L116" s="17">
        <v>896.4</v>
      </c>
      <c r="M116" s="16">
        <v>42044</v>
      </c>
      <c r="N116" s="46"/>
    </row>
    <row r="117" spans="1:14" ht="114.75" x14ac:dyDescent="0.25">
      <c r="A117" s="8">
        <v>100</v>
      </c>
      <c r="B117" s="50" t="s">
        <v>270</v>
      </c>
      <c r="C117" s="19">
        <v>1</v>
      </c>
      <c r="D117" s="19"/>
      <c r="E117" s="50" t="s">
        <v>271</v>
      </c>
      <c r="F117" s="50" t="s">
        <v>272</v>
      </c>
      <c r="G117" s="8">
        <v>107</v>
      </c>
      <c r="H117" s="47" t="s">
        <v>273</v>
      </c>
      <c r="I117" s="20"/>
      <c r="J117" s="20" t="s">
        <v>74</v>
      </c>
      <c r="K117" s="25"/>
      <c r="L117" s="17">
        <v>448.2</v>
      </c>
      <c r="M117" s="16">
        <v>42054</v>
      </c>
      <c r="N117" s="46"/>
    </row>
    <row r="118" spans="1:14" ht="38.25" x14ac:dyDescent="0.25">
      <c r="A118" s="20">
        <v>101</v>
      </c>
      <c r="B118" s="46" t="s">
        <v>274</v>
      </c>
      <c r="C118" s="67">
        <v>1</v>
      </c>
      <c r="D118" s="67"/>
      <c r="E118" s="44" t="s">
        <v>275</v>
      </c>
      <c r="F118" s="53" t="s">
        <v>138</v>
      </c>
      <c r="G118" s="8">
        <v>108</v>
      </c>
      <c r="H118" s="47" t="s">
        <v>47</v>
      </c>
      <c r="I118" s="20" t="s">
        <v>48</v>
      </c>
      <c r="J118" s="20"/>
      <c r="K118" s="20">
        <v>1</v>
      </c>
      <c r="L118" s="25"/>
      <c r="M118" s="16">
        <v>42062</v>
      </c>
      <c r="N118" s="46"/>
    </row>
    <row r="119" spans="1:14" ht="78" customHeight="1" x14ac:dyDescent="0.25">
      <c r="A119" s="20">
        <v>102</v>
      </c>
      <c r="B119" s="54"/>
      <c r="C119" s="71"/>
      <c r="D119" s="71"/>
      <c r="E119" s="48"/>
      <c r="F119" s="55"/>
      <c r="G119" s="11"/>
      <c r="H119" s="48"/>
      <c r="I119" s="25"/>
      <c r="J119" s="25"/>
      <c r="K119" s="25"/>
      <c r="L119" s="13"/>
      <c r="M119" s="26"/>
      <c r="N119" s="47" t="s">
        <v>708</v>
      </c>
    </row>
    <row r="120" spans="1:14" ht="64.5" customHeight="1" x14ac:dyDescent="0.25">
      <c r="A120" s="126">
        <v>103</v>
      </c>
      <c r="B120" s="104" t="s">
        <v>276</v>
      </c>
      <c r="C120" s="93">
        <v>1</v>
      </c>
      <c r="D120" s="93"/>
      <c r="E120" s="104" t="s">
        <v>277</v>
      </c>
      <c r="F120" s="106" t="s">
        <v>278</v>
      </c>
      <c r="G120" s="8">
        <v>110</v>
      </c>
      <c r="H120" s="47" t="s">
        <v>154</v>
      </c>
      <c r="I120" s="20"/>
      <c r="J120" s="20" t="s">
        <v>155</v>
      </c>
      <c r="K120" s="25"/>
      <c r="L120" s="17">
        <v>896.4</v>
      </c>
      <c r="M120" s="16">
        <v>42074</v>
      </c>
      <c r="N120" s="111"/>
    </row>
    <row r="121" spans="1:14" ht="114.75" x14ac:dyDescent="0.25">
      <c r="A121" s="127"/>
      <c r="B121" s="105"/>
      <c r="C121" s="94"/>
      <c r="D121" s="94"/>
      <c r="E121" s="105"/>
      <c r="F121" s="107"/>
      <c r="G121" s="8">
        <v>111</v>
      </c>
      <c r="H121" s="47" t="s">
        <v>273</v>
      </c>
      <c r="I121" s="20"/>
      <c r="J121" s="20" t="s">
        <v>74</v>
      </c>
      <c r="K121" s="25"/>
      <c r="L121" s="17">
        <v>3361.5</v>
      </c>
      <c r="M121" s="16">
        <v>43270</v>
      </c>
      <c r="N121" s="111"/>
    </row>
    <row r="122" spans="1:14" ht="64.5" customHeight="1" x14ac:dyDescent="0.25">
      <c r="A122" s="20">
        <v>104</v>
      </c>
      <c r="B122" s="50" t="s">
        <v>731</v>
      </c>
      <c r="C122" s="19">
        <v>1</v>
      </c>
      <c r="D122" s="19"/>
      <c r="E122" s="50" t="s">
        <v>277</v>
      </c>
      <c r="F122" s="47" t="s">
        <v>279</v>
      </c>
      <c r="G122" s="8">
        <v>112</v>
      </c>
      <c r="H122" s="47" t="s">
        <v>154</v>
      </c>
      <c r="I122" s="20"/>
      <c r="J122" s="20" t="s">
        <v>155</v>
      </c>
      <c r="K122" s="25"/>
      <c r="L122" s="17">
        <v>896.4</v>
      </c>
      <c r="M122" s="16">
        <v>42074</v>
      </c>
      <c r="N122" s="118"/>
    </row>
    <row r="123" spans="1:14" ht="51" x14ac:dyDescent="0.25">
      <c r="A123" s="8">
        <v>105</v>
      </c>
      <c r="B123" s="50" t="s">
        <v>280</v>
      </c>
      <c r="C123" s="19">
        <v>1</v>
      </c>
      <c r="D123" s="19"/>
      <c r="E123" s="50" t="s">
        <v>281</v>
      </c>
      <c r="F123" s="47" t="s">
        <v>239</v>
      </c>
      <c r="G123" s="8">
        <v>113</v>
      </c>
      <c r="H123" s="47" t="s">
        <v>240</v>
      </c>
      <c r="I123" s="20"/>
      <c r="J123" s="20" t="s">
        <v>168</v>
      </c>
      <c r="K123" s="25"/>
      <c r="L123" s="17">
        <v>224.1</v>
      </c>
      <c r="M123" s="16">
        <v>42116</v>
      </c>
      <c r="N123" s="119"/>
    </row>
    <row r="124" spans="1:14" ht="76.5" x14ac:dyDescent="0.25">
      <c r="A124" s="8">
        <v>106</v>
      </c>
      <c r="B124" s="50" t="s">
        <v>282</v>
      </c>
      <c r="C124" s="19"/>
      <c r="D124" s="19">
        <v>1</v>
      </c>
      <c r="E124" s="50" t="s">
        <v>283</v>
      </c>
      <c r="F124" s="47" t="s">
        <v>138</v>
      </c>
      <c r="G124" s="8">
        <v>114</v>
      </c>
      <c r="H124" s="47" t="s">
        <v>220</v>
      </c>
      <c r="I124" s="20"/>
      <c r="J124" s="20" t="s">
        <v>84</v>
      </c>
      <c r="K124" s="25"/>
      <c r="L124" s="17">
        <v>224.1</v>
      </c>
      <c r="M124" s="16">
        <v>42138</v>
      </c>
      <c r="N124" s="119"/>
    </row>
    <row r="125" spans="1:14" ht="51" x14ac:dyDescent="0.25">
      <c r="A125" s="115">
        <v>107</v>
      </c>
      <c r="B125" s="110" t="s">
        <v>284</v>
      </c>
      <c r="C125" s="93"/>
      <c r="D125" s="93">
        <v>1</v>
      </c>
      <c r="E125" s="110" t="s">
        <v>285</v>
      </c>
      <c r="F125" s="109" t="s">
        <v>46</v>
      </c>
      <c r="G125" s="8">
        <v>115</v>
      </c>
      <c r="H125" s="47" t="s">
        <v>142</v>
      </c>
      <c r="I125" s="20"/>
      <c r="J125" s="20" t="s">
        <v>99</v>
      </c>
      <c r="K125" s="25"/>
      <c r="L125" s="17">
        <v>672.3</v>
      </c>
      <c r="M125" s="16">
        <v>42142</v>
      </c>
      <c r="N125" s="111"/>
    </row>
    <row r="126" spans="1:14" ht="51" x14ac:dyDescent="0.25">
      <c r="A126" s="116"/>
      <c r="B126" s="110"/>
      <c r="C126" s="94"/>
      <c r="D126" s="94"/>
      <c r="E126" s="110"/>
      <c r="F126" s="109"/>
      <c r="G126" s="8">
        <v>116</v>
      </c>
      <c r="H126" s="47" t="s">
        <v>253</v>
      </c>
      <c r="I126" s="20"/>
      <c r="J126" s="20" t="s">
        <v>144</v>
      </c>
      <c r="K126" s="25"/>
      <c r="L126" s="17">
        <v>672.3</v>
      </c>
      <c r="M126" s="16">
        <v>42142</v>
      </c>
      <c r="N126" s="111"/>
    </row>
    <row r="127" spans="1:14" ht="38.25" x14ac:dyDescent="0.25">
      <c r="A127" s="8">
        <v>108</v>
      </c>
      <c r="B127" s="50" t="s">
        <v>286</v>
      </c>
      <c r="C127" s="19">
        <v>1</v>
      </c>
      <c r="D127" s="19"/>
      <c r="E127" s="50" t="s">
        <v>287</v>
      </c>
      <c r="F127" s="47" t="s">
        <v>46</v>
      </c>
      <c r="G127" s="8">
        <v>117</v>
      </c>
      <c r="H127" s="47" t="s">
        <v>240</v>
      </c>
      <c r="I127" s="20"/>
      <c r="J127" s="20" t="s">
        <v>168</v>
      </c>
      <c r="K127" s="25"/>
      <c r="L127" s="17">
        <v>448.2</v>
      </c>
      <c r="M127" s="16">
        <v>42142</v>
      </c>
      <c r="N127" s="46"/>
    </row>
    <row r="128" spans="1:14" ht="76.5" x14ac:dyDescent="0.25">
      <c r="A128" s="8">
        <v>109</v>
      </c>
      <c r="B128" s="50" t="s">
        <v>709</v>
      </c>
      <c r="C128" s="19">
        <v>1</v>
      </c>
      <c r="D128" s="19"/>
      <c r="E128" s="50" t="s">
        <v>288</v>
      </c>
      <c r="F128" s="50" t="s">
        <v>289</v>
      </c>
      <c r="G128" s="8">
        <v>118</v>
      </c>
      <c r="H128" s="47" t="s">
        <v>220</v>
      </c>
      <c r="I128" s="20"/>
      <c r="J128" s="20" t="s">
        <v>84</v>
      </c>
      <c r="K128" s="25"/>
      <c r="L128" s="17">
        <v>448.2</v>
      </c>
      <c r="M128" s="16">
        <v>42180</v>
      </c>
      <c r="N128" s="46"/>
    </row>
    <row r="129" spans="1:14" ht="25.5" x14ac:dyDescent="0.25">
      <c r="A129" s="8">
        <v>110</v>
      </c>
      <c r="B129" s="50" t="s">
        <v>290</v>
      </c>
      <c r="C129" s="19">
        <v>1</v>
      </c>
      <c r="D129" s="19"/>
      <c r="E129" s="50" t="s">
        <v>291</v>
      </c>
      <c r="F129" s="50" t="s">
        <v>292</v>
      </c>
      <c r="G129" s="8">
        <v>119</v>
      </c>
      <c r="H129" s="47" t="s">
        <v>293</v>
      </c>
      <c r="I129" s="20"/>
      <c r="J129" s="20" t="s">
        <v>294</v>
      </c>
      <c r="K129" s="25"/>
      <c r="L129" s="17">
        <v>224.1</v>
      </c>
      <c r="M129" s="16">
        <v>42205</v>
      </c>
      <c r="N129" s="46"/>
    </row>
    <row r="130" spans="1:14" ht="53.25" customHeight="1" x14ac:dyDescent="0.25">
      <c r="A130" s="126">
        <v>111</v>
      </c>
      <c r="B130" s="104" t="s">
        <v>710</v>
      </c>
      <c r="C130" s="93"/>
      <c r="D130" s="93">
        <v>1</v>
      </c>
      <c r="E130" s="104" t="s">
        <v>295</v>
      </c>
      <c r="F130" s="104" t="s">
        <v>296</v>
      </c>
      <c r="G130" s="8">
        <v>120</v>
      </c>
      <c r="H130" s="47" t="s">
        <v>191</v>
      </c>
      <c r="I130" s="20"/>
      <c r="J130" s="20" t="s">
        <v>162</v>
      </c>
      <c r="K130" s="25"/>
      <c r="L130" s="17">
        <v>1939.2</v>
      </c>
      <c r="M130" s="16">
        <v>42194</v>
      </c>
      <c r="N130" s="46"/>
    </row>
    <row r="131" spans="1:14" ht="40.5" customHeight="1" x14ac:dyDescent="0.25">
      <c r="A131" s="127"/>
      <c r="B131" s="105"/>
      <c r="C131" s="94"/>
      <c r="D131" s="94"/>
      <c r="E131" s="105"/>
      <c r="F131" s="105"/>
      <c r="G131" s="8">
        <v>121</v>
      </c>
      <c r="H131" s="47" t="s">
        <v>267</v>
      </c>
      <c r="I131" s="20"/>
      <c r="J131" s="20" t="s">
        <v>168</v>
      </c>
      <c r="K131" s="25"/>
      <c r="L131" s="17">
        <v>242.4</v>
      </c>
      <c r="M131" s="16">
        <v>43615</v>
      </c>
      <c r="N131" s="46"/>
    </row>
    <row r="132" spans="1:14" ht="65.25" customHeight="1" x14ac:dyDescent="0.25">
      <c r="A132" s="8">
        <v>112</v>
      </c>
      <c r="B132" s="50" t="s">
        <v>297</v>
      </c>
      <c r="C132" s="19"/>
      <c r="D132" s="19">
        <v>1</v>
      </c>
      <c r="E132" s="50" t="s">
        <v>298</v>
      </c>
      <c r="F132" s="50" t="s">
        <v>209</v>
      </c>
      <c r="G132" s="8">
        <v>122</v>
      </c>
      <c r="H132" s="47" t="s">
        <v>154</v>
      </c>
      <c r="I132" s="20"/>
      <c r="J132" s="20" t="s">
        <v>155</v>
      </c>
      <c r="K132" s="25"/>
      <c r="L132" s="27">
        <v>448.2</v>
      </c>
      <c r="M132" s="16">
        <v>42234</v>
      </c>
      <c r="N132" s="46"/>
    </row>
    <row r="133" spans="1:14" ht="51" x14ac:dyDescent="0.25">
      <c r="A133" s="8">
        <v>113</v>
      </c>
      <c r="B133" s="50" t="s">
        <v>299</v>
      </c>
      <c r="C133" s="19">
        <v>1</v>
      </c>
      <c r="D133" s="19"/>
      <c r="E133" s="50" t="s">
        <v>300</v>
      </c>
      <c r="F133" s="47" t="s">
        <v>212</v>
      </c>
      <c r="G133" s="8">
        <v>123</v>
      </c>
      <c r="H133" s="47" t="s">
        <v>250</v>
      </c>
      <c r="I133" s="20"/>
      <c r="J133" s="20" t="s">
        <v>99</v>
      </c>
      <c r="K133" s="25"/>
      <c r="L133" s="17">
        <v>242.4</v>
      </c>
      <c r="M133" s="16">
        <v>42255</v>
      </c>
      <c r="N133" s="46"/>
    </row>
    <row r="134" spans="1:14" ht="51" x14ac:dyDescent="0.25">
      <c r="A134" s="131">
        <v>114</v>
      </c>
      <c r="B134" s="110" t="s">
        <v>301</v>
      </c>
      <c r="C134" s="93">
        <v>1</v>
      </c>
      <c r="D134" s="93"/>
      <c r="E134" s="110" t="s">
        <v>302</v>
      </c>
      <c r="F134" s="110" t="s">
        <v>303</v>
      </c>
      <c r="G134" s="8">
        <v>124</v>
      </c>
      <c r="H134" s="47" t="s">
        <v>98</v>
      </c>
      <c r="I134" s="20"/>
      <c r="J134" s="20" t="s">
        <v>99</v>
      </c>
      <c r="K134" s="25"/>
      <c r="L134" s="27">
        <v>224.1</v>
      </c>
      <c r="M134" s="16">
        <v>42269</v>
      </c>
      <c r="N134" s="113"/>
    </row>
    <row r="135" spans="1:14" ht="51" x14ac:dyDescent="0.25">
      <c r="A135" s="131"/>
      <c r="B135" s="110"/>
      <c r="C135" s="94"/>
      <c r="D135" s="94"/>
      <c r="E135" s="110"/>
      <c r="F135" s="110"/>
      <c r="G135" s="8">
        <v>125</v>
      </c>
      <c r="H135" s="47" t="s">
        <v>253</v>
      </c>
      <c r="I135" s="20"/>
      <c r="J135" s="20" t="s">
        <v>144</v>
      </c>
      <c r="K135" s="25"/>
      <c r="L135" s="27">
        <v>448.2</v>
      </c>
      <c r="M135" s="16">
        <v>42269</v>
      </c>
      <c r="N135" s="114"/>
    </row>
    <row r="136" spans="1:14" ht="63.75" x14ac:dyDescent="0.25">
      <c r="A136" s="8">
        <v>115</v>
      </c>
      <c r="B136" s="50" t="s">
        <v>304</v>
      </c>
      <c r="C136" s="19">
        <v>1</v>
      </c>
      <c r="D136" s="19"/>
      <c r="E136" s="50" t="s">
        <v>305</v>
      </c>
      <c r="F136" s="50" t="s">
        <v>46</v>
      </c>
      <c r="G136" s="8">
        <v>126</v>
      </c>
      <c r="H136" s="47" t="s">
        <v>240</v>
      </c>
      <c r="I136" s="20"/>
      <c r="J136" s="20" t="s">
        <v>168</v>
      </c>
      <c r="K136" s="25"/>
      <c r="L136" s="27">
        <v>448.2</v>
      </c>
      <c r="M136" s="16">
        <v>42263</v>
      </c>
      <c r="N136" s="46"/>
    </row>
    <row r="137" spans="1:14" ht="65.25" customHeight="1" x14ac:dyDescent="0.25">
      <c r="A137" s="8">
        <v>116</v>
      </c>
      <c r="B137" s="50" t="s">
        <v>306</v>
      </c>
      <c r="C137" s="19">
        <v>1</v>
      </c>
      <c r="D137" s="19"/>
      <c r="E137" s="50" t="s">
        <v>307</v>
      </c>
      <c r="F137" s="50" t="s">
        <v>46</v>
      </c>
      <c r="G137" s="8">
        <v>127</v>
      </c>
      <c r="H137" s="47" t="s">
        <v>154</v>
      </c>
      <c r="I137" s="20"/>
      <c r="J137" s="20" t="s">
        <v>155</v>
      </c>
      <c r="K137" s="25"/>
      <c r="L137" s="27">
        <v>2241</v>
      </c>
      <c r="M137" s="16">
        <v>42269</v>
      </c>
      <c r="N137" s="46"/>
    </row>
    <row r="138" spans="1:14" ht="51" x14ac:dyDescent="0.25">
      <c r="A138" s="8">
        <v>117</v>
      </c>
      <c r="B138" s="50" t="s">
        <v>308</v>
      </c>
      <c r="C138" s="19">
        <v>1</v>
      </c>
      <c r="D138" s="19"/>
      <c r="E138" s="50" t="s">
        <v>309</v>
      </c>
      <c r="F138" s="50" t="s">
        <v>310</v>
      </c>
      <c r="G138" s="8">
        <v>128</v>
      </c>
      <c r="H138" s="47" t="s">
        <v>98</v>
      </c>
      <c r="I138" s="20"/>
      <c r="J138" s="20" t="s">
        <v>99</v>
      </c>
      <c r="K138" s="25"/>
      <c r="L138" s="27">
        <v>727.2</v>
      </c>
      <c r="M138" s="16">
        <v>42284</v>
      </c>
      <c r="N138" s="56"/>
    </row>
    <row r="139" spans="1:14" ht="64.5" customHeight="1" x14ac:dyDescent="0.25">
      <c r="A139" s="28">
        <v>118</v>
      </c>
      <c r="B139" s="50" t="s">
        <v>311</v>
      </c>
      <c r="C139" s="19">
        <v>1</v>
      </c>
      <c r="D139" s="19"/>
      <c r="E139" s="50" t="s">
        <v>312</v>
      </c>
      <c r="F139" s="50" t="s">
        <v>313</v>
      </c>
      <c r="G139" s="8">
        <v>129</v>
      </c>
      <c r="H139" s="47" t="s">
        <v>154</v>
      </c>
      <c r="I139" s="20"/>
      <c r="J139" s="20" t="s">
        <v>155</v>
      </c>
      <c r="K139" s="25"/>
      <c r="L139" s="27">
        <v>224.1</v>
      </c>
      <c r="M139" s="16">
        <v>42327</v>
      </c>
      <c r="N139" s="46"/>
    </row>
    <row r="140" spans="1:14" ht="38.25" x14ac:dyDescent="0.25">
      <c r="A140" s="28">
        <v>119</v>
      </c>
      <c r="B140" s="50" t="s">
        <v>314</v>
      </c>
      <c r="C140" s="19"/>
      <c r="D140" s="19">
        <v>1</v>
      </c>
      <c r="E140" s="50" t="s">
        <v>315</v>
      </c>
      <c r="F140" s="50" t="s">
        <v>704</v>
      </c>
      <c r="G140" s="8">
        <v>130</v>
      </c>
      <c r="H140" s="47" t="s">
        <v>240</v>
      </c>
      <c r="I140" s="20"/>
      <c r="J140" s="20" t="s">
        <v>168</v>
      </c>
      <c r="K140" s="25"/>
      <c r="L140" s="27">
        <v>224.1</v>
      </c>
      <c r="M140" s="16">
        <v>42342</v>
      </c>
      <c r="N140" s="46"/>
    </row>
    <row r="141" spans="1:14" ht="65.25" customHeight="1" x14ac:dyDescent="0.25">
      <c r="A141" s="28">
        <v>120</v>
      </c>
      <c r="B141" s="50" t="s">
        <v>316</v>
      </c>
      <c r="C141" s="19">
        <v>1</v>
      </c>
      <c r="D141" s="19"/>
      <c r="E141" s="50" t="s">
        <v>317</v>
      </c>
      <c r="F141" s="50" t="s">
        <v>318</v>
      </c>
      <c r="G141" s="8">
        <v>131</v>
      </c>
      <c r="H141" s="47" t="s">
        <v>154</v>
      </c>
      <c r="I141" s="20"/>
      <c r="J141" s="20" t="s">
        <v>155</v>
      </c>
      <c r="K141" s="25"/>
      <c r="L141" s="27">
        <v>3361.5</v>
      </c>
      <c r="M141" s="16">
        <v>42380</v>
      </c>
      <c r="N141" s="46"/>
    </row>
    <row r="142" spans="1:14" ht="51" x14ac:dyDescent="0.25">
      <c r="A142" s="28">
        <v>121</v>
      </c>
      <c r="B142" s="50" t="s">
        <v>711</v>
      </c>
      <c r="C142" s="19">
        <v>1</v>
      </c>
      <c r="D142" s="19"/>
      <c r="E142" s="50" t="s">
        <v>319</v>
      </c>
      <c r="F142" s="50" t="s">
        <v>320</v>
      </c>
      <c r="G142" s="8">
        <v>132</v>
      </c>
      <c r="H142" s="47" t="s">
        <v>98</v>
      </c>
      <c r="I142" s="20"/>
      <c r="J142" s="20" t="s">
        <v>99</v>
      </c>
      <c r="K142" s="25"/>
      <c r="L142" s="27">
        <v>224.1</v>
      </c>
      <c r="M142" s="16">
        <v>42382</v>
      </c>
      <c r="N142" s="46"/>
    </row>
    <row r="143" spans="1:14" ht="38.25" x14ac:dyDescent="0.25">
      <c r="A143" s="28">
        <v>122</v>
      </c>
      <c r="B143" s="50" t="s">
        <v>321</v>
      </c>
      <c r="C143" s="19">
        <v>1</v>
      </c>
      <c r="D143" s="19"/>
      <c r="E143" s="50" t="s">
        <v>322</v>
      </c>
      <c r="F143" s="50" t="s">
        <v>323</v>
      </c>
      <c r="G143" s="8">
        <v>133</v>
      </c>
      <c r="H143" s="47" t="s">
        <v>324</v>
      </c>
      <c r="I143" s="20"/>
      <c r="J143" s="20" t="s">
        <v>325</v>
      </c>
      <c r="K143" s="25"/>
      <c r="L143" s="27">
        <v>251.7</v>
      </c>
      <c r="M143" s="16">
        <v>42395</v>
      </c>
      <c r="N143" s="46"/>
    </row>
    <row r="144" spans="1:14" ht="66" customHeight="1" x14ac:dyDescent="0.25">
      <c r="A144" s="28">
        <v>123</v>
      </c>
      <c r="B144" s="47" t="s">
        <v>326</v>
      </c>
      <c r="C144" s="9">
        <v>1</v>
      </c>
      <c r="D144" s="9"/>
      <c r="E144" s="47" t="s">
        <v>327</v>
      </c>
      <c r="F144" s="46" t="s">
        <v>209</v>
      </c>
      <c r="G144" s="8">
        <v>134</v>
      </c>
      <c r="H144" s="47" t="s">
        <v>154</v>
      </c>
      <c r="I144" s="20"/>
      <c r="J144" s="20" t="s">
        <v>155</v>
      </c>
      <c r="K144" s="25"/>
      <c r="L144" s="27">
        <v>672.3</v>
      </c>
      <c r="M144" s="16">
        <v>42424</v>
      </c>
      <c r="N144" s="46"/>
    </row>
    <row r="145" spans="1:14" ht="76.5" x14ac:dyDescent="0.25">
      <c r="A145" s="28">
        <v>124</v>
      </c>
      <c r="B145" s="50" t="s">
        <v>328</v>
      </c>
      <c r="C145" s="19">
        <v>1</v>
      </c>
      <c r="D145" s="19"/>
      <c r="E145" s="47" t="s">
        <v>329</v>
      </c>
      <c r="F145" s="47" t="s">
        <v>330</v>
      </c>
      <c r="G145" s="8">
        <v>135</v>
      </c>
      <c r="H145" s="47" t="s">
        <v>240</v>
      </c>
      <c r="I145" s="20"/>
      <c r="J145" s="20" t="s">
        <v>168</v>
      </c>
      <c r="K145" s="25"/>
      <c r="L145" s="27">
        <v>1344.6</v>
      </c>
      <c r="M145" s="16">
        <v>42424</v>
      </c>
      <c r="N145" s="46"/>
    </row>
    <row r="146" spans="1:14" ht="51" x14ac:dyDescent="0.25">
      <c r="A146" s="28">
        <v>125</v>
      </c>
      <c r="B146" s="47" t="s">
        <v>331</v>
      </c>
      <c r="C146" s="9">
        <v>1</v>
      </c>
      <c r="D146" s="9"/>
      <c r="E146" s="47" t="s">
        <v>712</v>
      </c>
      <c r="F146" s="47" t="s">
        <v>332</v>
      </c>
      <c r="G146" s="8">
        <v>136</v>
      </c>
      <c r="H146" s="47" t="s">
        <v>240</v>
      </c>
      <c r="I146" s="20"/>
      <c r="J146" s="20" t="s">
        <v>168</v>
      </c>
      <c r="K146" s="25"/>
      <c r="L146" s="27">
        <v>669.3</v>
      </c>
      <c r="M146" s="16">
        <v>42458</v>
      </c>
      <c r="N146" s="46"/>
    </row>
    <row r="147" spans="1:14" ht="51" x14ac:dyDescent="0.25">
      <c r="A147" s="28">
        <v>126</v>
      </c>
      <c r="B147" s="50" t="s">
        <v>333</v>
      </c>
      <c r="C147" s="19"/>
      <c r="D147" s="19">
        <v>1</v>
      </c>
      <c r="E147" s="50" t="s">
        <v>334</v>
      </c>
      <c r="F147" s="50" t="s">
        <v>335</v>
      </c>
      <c r="G147" s="8">
        <v>137</v>
      </c>
      <c r="H147" s="47" t="s">
        <v>247</v>
      </c>
      <c r="I147" s="20"/>
      <c r="J147" s="20" t="s">
        <v>26</v>
      </c>
      <c r="K147" s="25"/>
      <c r="L147" s="27">
        <v>448.2</v>
      </c>
      <c r="M147" s="16">
        <v>42466</v>
      </c>
      <c r="N147" s="46"/>
    </row>
    <row r="148" spans="1:14" ht="51" x14ac:dyDescent="0.25">
      <c r="A148" s="28">
        <v>127</v>
      </c>
      <c r="B148" s="50" t="s">
        <v>336</v>
      </c>
      <c r="C148" s="19"/>
      <c r="D148" s="19">
        <v>1</v>
      </c>
      <c r="E148" s="50" t="s">
        <v>337</v>
      </c>
      <c r="F148" s="47" t="s">
        <v>338</v>
      </c>
      <c r="G148" s="8">
        <v>138</v>
      </c>
      <c r="H148" s="47" t="s">
        <v>98</v>
      </c>
      <c r="I148" s="20"/>
      <c r="J148" s="20" t="s">
        <v>99</v>
      </c>
      <c r="K148" s="25"/>
      <c r="L148" s="27">
        <v>233.1</v>
      </c>
      <c r="M148" s="16">
        <v>42472</v>
      </c>
      <c r="N148" s="46"/>
    </row>
    <row r="149" spans="1:14" ht="51" x14ac:dyDescent="0.25">
      <c r="A149" s="28">
        <v>128</v>
      </c>
      <c r="B149" s="50" t="s">
        <v>339</v>
      </c>
      <c r="C149" s="19"/>
      <c r="D149" s="19">
        <v>1</v>
      </c>
      <c r="E149" s="50" t="s">
        <v>340</v>
      </c>
      <c r="F149" s="47" t="s">
        <v>46</v>
      </c>
      <c r="G149" s="8">
        <v>139</v>
      </c>
      <c r="H149" s="47" t="s">
        <v>98</v>
      </c>
      <c r="I149" s="20"/>
      <c r="J149" s="20" t="s">
        <v>99</v>
      </c>
      <c r="K149" s="42"/>
      <c r="L149" s="27">
        <v>448.2</v>
      </c>
      <c r="M149" s="16">
        <v>42487</v>
      </c>
      <c r="N149" s="46"/>
    </row>
    <row r="150" spans="1:14" ht="38.25" x14ac:dyDescent="0.25">
      <c r="A150" s="28">
        <v>129</v>
      </c>
      <c r="B150" s="50" t="s">
        <v>341</v>
      </c>
      <c r="C150" s="19">
        <v>1</v>
      </c>
      <c r="D150" s="19"/>
      <c r="E150" s="50" t="s">
        <v>342</v>
      </c>
      <c r="F150" s="47" t="s">
        <v>56</v>
      </c>
      <c r="G150" s="8">
        <v>140</v>
      </c>
      <c r="H150" s="47" t="s">
        <v>240</v>
      </c>
      <c r="I150" s="20"/>
      <c r="J150" s="20" t="s">
        <v>168</v>
      </c>
      <c r="K150" s="25"/>
      <c r="L150" s="20" t="s">
        <v>343</v>
      </c>
      <c r="M150" s="16">
        <v>42515</v>
      </c>
      <c r="N150" s="46"/>
    </row>
    <row r="151" spans="1:14" ht="51" x14ac:dyDescent="0.25">
      <c r="A151" s="28">
        <v>130</v>
      </c>
      <c r="B151" s="50" t="s">
        <v>344</v>
      </c>
      <c r="C151" s="19">
        <v>1</v>
      </c>
      <c r="D151" s="19"/>
      <c r="E151" s="50" t="s">
        <v>345</v>
      </c>
      <c r="F151" s="47" t="s">
        <v>346</v>
      </c>
      <c r="G151" s="8">
        <v>141</v>
      </c>
      <c r="H151" s="47" t="s">
        <v>98</v>
      </c>
      <c r="I151" s="20"/>
      <c r="J151" s="20" t="s">
        <v>99</v>
      </c>
      <c r="K151" s="25"/>
      <c r="L151" s="20" t="s">
        <v>347</v>
      </c>
      <c r="M151" s="16">
        <v>42520</v>
      </c>
      <c r="N151" s="46"/>
    </row>
    <row r="152" spans="1:14" ht="25.5" x14ac:dyDescent="0.25">
      <c r="A152" s="28">
        <v>131</v>
      </c>
      <c r="B152" s="50" t="s">
        <v>348</v>
      </c>
      <c r="C152" s="19">
        <v>1</v>
      </c>
      <c r="D152" s="19"/>
      <c r="E152" s="50" t="s">
        <v>349</v>
      </c>
      <c r="F152" s="50" t="s">
        <v>350</v>
      </c>
      <c r="G152" s="8">
        <v>142</v>
      </c>
      <c r="H152" s="47" t="s">
        <v>293</v>
      </c>
      <c r="I152" s="20"/>
      <c r="J152" s="20" t="s">
        <v>294</v>
      </c>
      <c r="K152" s="25"/>
      <c r="L152" s="27">
        <v>2507</v>
      </c>
      <c r="M152" s="16">
        <v>42506</v>
      </c>
      <c r="N152" s="46"/>
    </row>
    <row r="153" spans="1:14" ht="64.5" customHeight="1" x14ac:dyDescent="0.25">
      <c r="A153" s="28">
        <v>132</v>
      </c>
      <c r="B153" s="50" t="s">
        <v>351</v>
      </c>
      <c r="C153" s="19"/>
      <c r="D153" s="19">
        <v>1</v>
      </c>
      <c r="E153" s="50" t="s">
        <v>352</v>
      </c>
      <c r="F153" s="47" t="s">
        <v>353</v>
      </c>
      <c r="G153" s="8">
        <v>143</v>
      </c>
      <c r="H153" s="47" t="s">
        <v>154</v>
      </c>
      <c r="I153" s="20"/>
      <c r="J153" s="20" t="s">
        <v>155</v>
      </c>
      <c r="K153" s="25"/>
      <c r="L153" s="27">
        <v>727.2</v>
      </c>
      <c r="M153" s="16">
        <v>42527</v>
      </c>
      <c r="N153" s="46"/>
    </row>
    <row r="154" spans="1:14" ht="51" x14ac:dyDescent="0.25">
      <c r="A154" s="28">
        <v>133</v>
      </c>
      <c r="B154" s="50" t="s">
        <v>354</v>
      </c>
      <c r="C154" s="19"/>
      <c r="D154" s="19">
        <v>1</v>
      </c>
      <c r="E154" s="50" t="s">
        <v>355</v>
      </c>
      <c r="F154" s="47" t="s">
        <v>209</v>
      </c>
      <c r="G154" s="8">
        <v>144</v>
      </c>
      <c r="H154" s="47" t="s">
        <v>98</v>
      </c>
      <c r="I154" s="20"/>
      <c r="J154" s="20" t="s">
        <v>99</v>
      </c>
      <c r="K154" s="25"/>
      <c r="L154" s="27">
        <v>242.4</v>
      </c>
      <c r="M154" s="16">
        <v>42528</v>
      </c>
      <c r="N154" s="46"/>
    </row>
    <row r="155" spans="1:14" ht="76.5" x14ac:dyDescent="0.25">
      <c r="A155" s="29">
        <v>134</v>
      </c>
      <c r="B155" s="50" t="s">
        <v>356</v>
      </c>
      <c r="C155" s="19">
        <v>1</v>
      </c>
      <c r="D155" s="19"/>
      <c r="E155" s="50" t="s">
        <v>357</v>
      </c>
      <c r="F155" s="47" t="s">
        <v>358</v>
      </c>
      <c r="G155" s="8">
        <v>145</v>
      </c>
      <c r="H155" s="47" t="s">
        <v>220</v>
      </c>
      <c r="I155" s="20"/>
      <c r="J155" s="20" t="s">
        <v>84</v>
      </c>
      <c r="K155" s="25"/>
      <c r="L155" s="17">
        <v>8964</v>
      </c>
      <c r="M155" s="16">
        <v>42552</v>
      </c>
      <c r="N155" s="46"/>
    </row>
    <row r="156" spans="1:14" ht="76.5" x14ac:dyDescent="0.25">
      <c r="A156" s="8">
        <v>135</v>
      </c>
      <c r="B156" s="50" t="s">
        <v>359</v>
      </c>
      <c r="C156" s="19">
        <v>1</v>
      </c>
      <c r="D156" s="19"/>
      <c r="E156" s="50" t="s">
        <v>360</v>
      </c>
      <c r="F156" s="46" t="s">
        <v>209</v>
      </c>
      <c r="G156" s="8">
        <v>146</v>
      </c>
      <c r="H156" s="47" t="s">
        <v>220</v>
      </c>
      <c r="I156" s="20"/>
      <c r="J156" s="20" t="s">
        <v>84</v>
      </c>
      <c r="K156" s="20"/>
      <c r="L156" s="17">
        <v>727.2</v>
      </c>
      <c r="M156" s="16">
        <v>42570</v>
      </c>
      <c r="N156" s="47"/>
    </row>
    <row r="157" spans="1:14" ht="38.25" x14ac:dyDescent="0.25">
      <c r="A157" s="29">
        <v>136</v>
      </c>
      <c r="B157" s="50" t="s">
        <v>361</v>
      </c>
      <c r="C157" s="19">
        <v>1</v>
      </c>
      <c r="D157" s="19"/>
      <c r="E157" s="50" t="s">
        <v>362</v>
      </c>
      <c r="F157" s="47" t="s">
        <v>138</v>
      </c>
      <c r="G157" s="8">
        <v>147</v>
      </c>
      <c r="H157" s="47" t="s">
        <v>267</v>
      </c>
      <c r="I157" s="20"/>
      <c r="J157" s="20" t="s">
        <v>168</v>
      </c>
      <c r="K157" s="25"/>
      <c r="L157" s="17">
        <v>448.2</v>
      </c>
      <c r="M157" s="16">
        <v>42578</v>
      </c>
      <c r="N157" s="46"/>
    </row>
    <row r="158" spans="1:14" ht="66" customHeight="1" x14ac:dyDescent="0.25">
      <c r="A158" s="28">
        <v>137</v>
      </c>
      <c r="B158" s="50" t="s">
        <v>363</v>
      </c>
      <c r="C158" s="19">
        <v>1</v>
      </c>
      <c r="D158" s="19"/>
      <c r="E158" s="50" t="s">
        <v>364</v>
      </c>
      <c r="F158" s="47" t="s">
        <v>365</v>
      </c>
      <c r="G158" s="8">
        <v>148</v>
      </c>
      <c r="H158" s="47" t="s">
        <v>154</v>
      </c>
      <c r="I158" s="20"/>
      <c r="J158" s="20" t="s">
        <v>155</v>
      </c>
      <c r="K158" s="25"/>
      <c r="L158" s="17">
        <v>484.8</v>
      </c>
      <c r="M158" s="16">
        <v>42576</v>
      </c>
      <c r="N158" s="46"/>
    </row>
    <row r="159" spans="1:14" ht="51" x14ac:dyDescent="0.25">
      <c r="A159" s="29">
        <v>138</v>
      </c>
      <c r="B159" s="50" t="s">
        <v>366</v>
      </c>
      <c r="C159" s="19"/>
      <c r="D159" s="19">
        <v>1</v>
      </c>
      <c r="E159" s="50" t="s">
        <v>367</v>
      </c>
      <c r="F159" s="47" t="s">
        <v>46</v>
      </c>
      <c r="G159" s="8">
        <v>149</v>
      </c>
      <c r="H159" s="47" t="s">
        <v>267</v>
      </c>
      <c r="I159" s="20"/>
      <c r="J159" s="20" t="s">
        <v>168</v>
      </c>
      <c r="K159" s="25"/>
      <c r="L159" s="27">
        <v>242.4</v>
      </c>
      <c r="M159" s="16">
        <v>42604</v>
      </c>
      <c r="N159" s="46"/>
    </row>
    <row r="160" spans="1:14" ht="38.25" x14ac:dyDescent="0.25">
      <c r="A160" s="28">
        <v>139</v>
      </c>
      <c r="B160" s="50" t="s">
        <v>368</v>
      </c>
      <c r="C160" s="19"/>
      <c r="D160" s="19">
        <v>1</v>
      </c>
      <c r="E160" s="50" t="s">
        <v>369</v>
      </c>
      <c r="F160" s="47" t="s">
        <v>138</v>
      </c>
      <c r="G160" s="8">
        <v>150</v>
      </c>
      <c r="H160" s="47" t="s">
        <v>267</v>
      </c>
      <c r="I160" s="20"/>
      <c r="J160" s="20" t="s">
        <v>168</v>
      </c>
      <c r="K160" s="25"/>
      <c r="L160" s="27">
        <v>242.4</v>
      </c>
      <c r="M160" s="16">
        <v>42601</v>
      </c>
      <c r="N160" s="46"/>
    </row>
    <row r="161" spans="1:14" ht="38.25" x14ac:dyDescent="0.25">
      <c r="A161" s="20">
        <v>140</v>
      </c>
      <c r="B161" s="54"/>
      <c r="C161" s="71"/>
      <c r="D161" s="71"/>
      <c r="E161" s="54"/>
      <c r="F161" s="54"/>
      <c r="G161" s="11"/>
      <c r="H161" s="48"/>
      <c r="I161" s="25"/>
      <c r="J161" s="10"/>
      <c r="K161" s="25"/>
      <c r="L161" s="30"/>
      <c r="M161" s="26"/>
      <c r="N161" s="47" t="s">
        <v>370</v>
      </c>
    </row>
    <row r="162" spans="1:14" ht="38.25" x14ac:dyDescent="0.25">
      <c r="A162" s="28">
        <v>141</v>
      </c>
      <c r="B162" s="50" t="s">
        <v>371</v>
      </c>
      <c r="C162" s="19">
        <v>1</v>
      </c>
      <c r="D162" s="19"/>
      <c r="E162" s="50" t="s">
        <v>176</v>
      </c>
      <c r="F162" s="50" t="s">
        <v>372</v>
      </c>
      <c r="G162" s="8">
        <v>152</v>
      </c>
      <c r="H162" s="47" t="s">
        <v>267</v>
      </c>
      <c r="I162" s="20"/>
      <c r="J162" s="20" t="s">
        <v>168</v>
      </c>
      <c r="K162" s="25"/>
      <c r="L162" s="27">
        <v>242.4</v>
      </c>
      <c r="M162" s="16">
        <v>42621</v>
      </c>
      <c r="N162" s="46"/>
    </row>
    <row r="163" spans="1:14" ht="53.25" customHeight="1" x14ac:dyDescent="0.25">
      <c r="A163" s="29">
        <v>142</v>
      </c>
      <c r="B163" s="50" t="s">
        <v>373</v>
      </c>
      <c r="C163" s="19"/>
      <c r="D163" s="19">
        <v>1</v>
      </c>
      <c r="E163" s="50" t="s">
        <v>374</v>
      </c>
      <c r="F163" s="47" t="s">
        <v>375</v>
      </c>
      <c r="G163" s="8">
        <v>153</v>
      </c>
      <c r="H163" s="47" t="s">
        <v>161</v>
      </c>
      <c r="I163" s="20"/>
      <c r="J163" s="20" t="s">
        <v>162</v>
      </c>
      <c r="K163" s="25"/>
      <c r="L163" s="17">
        <v>484.8</v>
      </c>
      <c r="M163" s="16">
        <v>42641</v>
      </c>
      <c r="N163" s="46"/>
    </row>
    <row r="164" spans="1:14" ht="64.5" customHeight="1" x14ac:dyDescent="0.25">
      <c r="A164" s="132">
        <v>143</v>
      </c>
      <c r="B164" s="104" t="s">
        <v>376</v>
      </c>
      <c r="C164" s="93">
        <v>1</v>
      </c>
      <c r="D164" s="93"/>
      <c r="E164" s="104" t="s">
        <v>377</v>
      </c>
      <c r="F164" s="47" t="s">
        <v>378</v>
      </c>
      <c r="G164" s="8">
        <v>154</v>
      </c>
      <c r="H164" s="47" t="s">
        <v>154</v>
      </c>
      <c r="I164" s="20"/>
      <c r="J164" s="20" t="s">
        <v>155</v>
      </c>
      <c r="K164" s="25"/>
      <c r="L164" s="17">
        <v>448.2</v>
      </c>
      <c r="M164" s="16">
        <v>42643</v>
      </c>
      <c r="N164" s="113"/>
    </row>
    <row r="165" spans="1:14" ht="64.5" customHeight="1" x14ac:dyDescent="0.25">
      <c r="A165" s="133"/>
      <c r="B165" s="135"/>
      <c r="C165" s="95"/>
      <c r="D165" s="95"/>
      <c r="E165" s="135"/>
      <c r="F165" s="47" t="s">
        <v>378</v>
      </c>
      <c r="G165" s="8">
        <v>155</v>
      </c>
      <c r="H165" s="47" t="s">
        <v>154</v>
      </c>
      <c r="I165" s="20"/>
      <c r="J165" s="20" t="s">
        <v>155</v>
      </c>
      <c r="K165" s="25"/>
      <c r="L165" s="17">
        <v>466.2</v>
      </c>
      <c r="M165" s="16">
        <v>42643</v>
      </c>
      <c r="N165" s="120"/>
    </row>
    <row r="166" spans="1:14" ht="51" x14ac:dyDescent="0.25">
      <c r="A166" s="134"/>
      <c r="B166" s="105"/>
      <c r="C166" s="94"/>
      <c r="D166" s="94"/>
      <c r="E166" s="105"/>
      <c r="F166" s="47" t="s">
        <v>378</v>
      </c>
      <c r="G166" s="8">
        <v>156</v>
      </c>
      <c r="H166" s="47" t="s">
        <v>98</v>
      </c>
      <c r="I166" s="20"/>
      <c r="J166" s="20" t="s">
        <v>99</v>
      </c>
      <c r="K166" s="25"/>
      <c r="L166" s="27">
        <v>896.4</v>
      </c>
      <c r="M166" s="16">
        <v>42783</v>
      </c>
      <c r="N166" s="114"/>
    </row>
    <row r="167" spans="1:14" ht="38.25" x14ac:dyDescent="0.25">
      <c r="A167" s="29">
        <v>144</v>
      </c>
      <c r="B167" s="50" t="s">
        <v>379</v>
      </c>
      <c r="C167" s="19">
        <v>1</v>
      </c>
      <c r="D167" s="19"/>
      <c r="E167" s="50" t="s">
        <v>380</v>
      </c>
      <c r="F167" s="46" t="s">
        <v>209</v>
      </c>
      <c r="G167" s="8">
        <v>157</v>
      </c>
      <c r="H167" s="47" t="s">
        <v>267</v>
      </c>
      <c r="I167" s="20"/>
      <c r="J167" s="20" t="s">
        <v>168</v>
      </c>
      <c r="K167" s="25"/>
      <c r="L167" s="27">
        <v>224.1</v>
      </c>
      <c r="M167" s="16">
        <v>42647</v>
      </c>
      <c r="N167" s="46"/>
    </row>
    <row r="168" spans="1:14" ht="51" x14ac:dyDescent="0.25">
      <c r="A168" s="112">
        <v>145</v>
      </c>
      <c r="B168" s="110" t="s">
        <v>381</v>
      </c>
      <c r="C168" s="93">
        <v>1</v>
      </c>
      <c r="D168" s="93"/>
      <c r="E168" s="110" t="s">
        <v>382</v>
      </c>
      <c r="F168" s="106" t="s">
        <v>383</v>
      </c>
      <c r="G168" s="8">
        <v>158</v>
      </c>
      <c r="H168" s="47" t="s">
        <v>98</v>
      </c>
      <c r="I168" s="20"/>
      <c r="J168" s="20" t="s">
        <v>99</v>
      </c>
      <c r="K168" s="25"/>
      <c r="L168" s="27">
        <v>448.2</v>
      </c>
      <c r="M168" s="16">
        <v>42655</v>
      </c>
      <c r="N168" s="113"/>
    </row>
    <row r="169" spans="1:14" ht="51" x14ac:dyDescent="0.25">
      <c r="A169" s="112"/>
      <c r="B169" s="110"/>
      <c r="C169" s="94"/>
      <c r="D169" s="94"/>
      <c r="E169" s="110"/>
      <c r="F169" s="107"/>
      <c r="G169" s="8">
        <v>159</v>
      </c>
      <c r="H169" s="47" t="s">
        <v>253</v>
      </c>
      <c r="I169" s="20"/>
      <c r="J169" s="20" t="s">
        <v>144</v>
      </c>
      <c r="K169" s="25"/>
      <c r="L169" s="27">
        <v>448.2</v>
      </c>
      <c r="M169" s="16">
        <v>42655</v>
      </c>
      <c r="N169" s="114"/>
    </row>
    <row r="170" spans="1:14" ht="63" customHeight="1" x14ac:dyDescent="0.25">
      <c r="A170" s="31">
        <v>146</v>
      </c>
      <c r="B170" s="50" t="s">
        <v>384</v>
      </c>
      <c r="C170" s="19">
        <v>1</v>
      </c>
      <c r="D170" s="19"/>
      <c r="E170" s="50" t="s">
        <v>385</v>
      </c>
      <c r="F170" s="47" t="s">
        <v>386</v>
      </c>
      <c r="G170" s="8">
        <v>160</v>
      </c>
      <c r="H170" s="47" t="s">
        <v>154</v>
      </c>
      <c r="I170" s="20"/>
      <c r="J170" s="20" t="s">
        <v>155</v>
      </c>
      <c r="K170" s="25"/>
      <c r="L170" s="27">
        <v>969.6</v>
      </c>
      <c r="M170" s="16">
        <v>42653</v>
      </c>
      <c r="N170" s="46"/>
    </row>
    <row r="171" spans="1:14" ht="38.25" x14ac:dyDescent="0.25">
      <c r="A171" s="31">
        <v>147</v>
      </c>
      <c r="B171" s="50" t="s">
        <v>387</v>
      </c>
      <c r="C171" s="19">
        <v>1</v>
      </c>
      <c r="D171" s="19"/>
      <c r="E171" s="50" t="s">
        <v>388</v>
      </c>
      <c r="F171" s="47" t="s">
        <v>19</v>
      </c>
      <c r="G171" s="8">
        <v>161</v>
      </c>
      <c r="H171" s="47" t="s">
        <v>267</v>
      </c>
      <c r="I171" s="20"/>
      <c r="J171" s="20" t="s">
        <v>168</v>
      </c>
      <c r="K171" s="25"/>
      <c r="L171" s="27">
        <v>224.1</v>
      </c>
      <c r="M171" s="16">
        <v>42667</v>
      </c>
      <c r="N171" s="46"/>
    </row>
    <row r="172" spans="1:14" ht="40.5" customHeight="1" x14ac:dyDescent="0.25">
      <c r="A172" s="31">
        <v>148</v>
      </c>
      <c r="B172" s="50" t="s">
        <v>389</v>
      </c>
      <c r="C172" s="19">
        <v>1</v>
      </c>
      <c r="D172" s="19"/>
      <c r="E172" s="50" t="s">
        <v>390</v>
      </c>
      <c r="F172" s="47" t="s">
        <v>19</v>
      </c>
      <c r="G172" s="8">
        <v>162</v>
      </c>
      <c r="H172" s="47" t="s">
        <v>267</v>
      </c>
      <c r="I172" s="20"/>
      <c r="J172" s="20" t="s">
        <v>168</v>
      </c>
      <c r="K172" s="25"/>
      <c r="L172" s="27">
        <v>448.2</v>
      </c>
      <c r="M172" s="16">
        <v>42667</v>
      </c>
      <c r="N172" s="46"/>
    </row>
    <row r="173" spans="1:14" ht="63.75" x14ac:dyDescent="0.25">
      <c r="A173" s="29">
        <v>149</v>
      </c>
      <c r="B173" s="50" t="s">
        <v>391</v>
      </c>
      <c r="C173" s="19">
        <v>1</v>
      </c>
      <c r="D173" s="19"/>
      <c r="E173" s="46" t="s">
        <v>392</v>
      </c>
      <c r="F173" s="47" t="s">
        <v>393</v>
      </c>
      <c r="G173" s="8">
        <v>163</v>
      </c>
      <c r="H173" s="47" t="s">
        <v>206</v>
      </c>
      <c r="I173" s="20"/>
      <c r="J173" s="20" t="s">
        <v>21</v>
      </c>
      <c r="K173" s="25"/>
      <c r="L173" s="27">
        <v>448.2</v>
      </c>
      <c r="M173" s="16">
        <v>42656</v>
      </c>
      <c r="N173" s="46"/>
    </row>
    <row r="174" spans="1:14" ht="63.75" x14ac:dyDescent="0.25">
      <c r="A174" s="29">
        <v>150</v>
      </c>
      <c r="B174" s="50" t="s">
        <v>394</v>
      </c>
      <c r="C174" s="19">
        <v>1</v>
      </c>
      <c r="D174" s="19"/>
      <c r="E174" s="46" t="s">
        <v>392</v>
      </c>
      <c r="F174" s="47" t="s">
        <v>393</v>
      </c>
      <c r="G174" s="8">
        <v>164</v>
      </c>
      <c r="H174" s="47" t="s">
        <v>206</v>
      </c>
      <c r="I174" s="20"/>
      <c r="J174" s="20" t="s">
        <v>21</v>
      </c>
      <c r="K174" s="25"/>
      <c r="L174" s="27">
        <v>448.2</v>
      </c>
      <c r="M174" s="16">
        <v>42656</v>
      </c>
      <c r="N174" s="46"/>
    </row>
    <row r="175" spans="1:14" ht="63.75" x14ac:dyDescent="0.25">
      <c r="A175" s="29">
        <v>151</v>
      </c>
      <c r="B175" s="50" t="s">
        <v>395</v>
      </c>
      <c r="C175" s="19">
        <v>1</v>
      </c>
      <c r="D175" s="19"/>
      <c r="E175" s="46" t="s">
        <v>392</v>
      </c>
      <c r="F175" s="47" t="s">
        <v>393</v>
      </c>
      <c r="G175" s="8">
        <v>165</v>
      </c>
      <c r="H175" s="47" t="s">
        <v>206</v>
      </c>
      <c r="I175" s="20"/>
      <c r="J175" s="20" t="s">
        <v>21</v>
      </c>
      <c r="K175" s="25"/>
      <c r="L175" s="27">
        <v>448.2</v>
      </c>
      <c r="M175" s="16">
        <v>42656</v>
      </c>
      <c r="N175" s="46"/>
    </row>
    <row r="176" spans="1:14" ht="63.75" x14ac:dyDescent="0.25">
      <c r="A176" s="29">
        <v>152</v>
      </c>
      <c r="B176" s="50" t="s">
        <v>396</v>
      </c>
      <c r="C176" s="19">
        <v>1</v>
      </c>
      <c r="D176" s="19"/>
      <c r="E176" s="46" t="s">
        <v>392</v>
      </c>
      <c r="F176" s="47" t="s">
        <v>393</v>
      </c>
      <c r="G176" s="8">
        <v>166</v>
      </c>
      <c r="H176" s="47" t="s">
        <v>206</v>
      </c>
      <c r="I176" s="20"/>
      <c r="J176" s="20" t="s">
        <v>21</v>
      </c>
      <c r="K176" s="25"/>
      <c r="L176" s="27">
        <v>448.2</v>
      </c>
      <c r="M176" s="16">
        <v>42656</v>
      </c>
      <c r="N176" s="46"/>
    </row>
    <row r="177" spans="1:14" ht="63.75" x14ac:dyDescent="0.25">
      <c r="A177" s="29">
        <v>153</v>
      </c>
      <c r="B177" s="50" t="s">
        <v>397</v>
      </c>
      <c r="C177" s="19"/>
      <c r="D177" s="19">
        <v>1</v>
      </c>
      <c r="E177" s="46" t="s">
        <v>392</v>
      </c>
      <c r="F177" s="47" t="s">
        <v>393</v>
      </c>
      <c r="G177" s="8">
        <v>167</v>
      </c>
      <c r="H177" s="47" t="s">
        <v>206</v>
      </c>
      <c r="I177" s="20"/>
      <c r="J177" s="20" t="s">
        <v>21</v>
      </c>
      <c r="K177" s="25"/>
      <c r="L177" s="27">
        <v>448.2</v>
      </c>
      <c r="M177" s="16">
        <v>42656</v>
      </c>
      <c r="N177" s="46"/>
    </row>
    <row r="178" spans="1:14" ht="63.75" x14ac:dyDescent="0.25">
      <c r="A178" s="29">
        <v>154</v>
      </c>
      <c r="B178" s="50" t="s">
        <v>398</v>
      </c>
      <c r="C178" s="19">
        <v>1</v>
      </c>
      <c r="D178" s="19"/>
      <c r="E178" s="46" t="s">
        <v>392</v>
      </c>
      <c r="F178" s="47" t="s">
        <v>393</v>
      </c>
      <c r="G178" s="8">
        <v>168</v>
      </c>
      <c r="H178" s="47" t="s">
        <v>206</v>
      </c>
      <c r="I178" s="20"/>
      <c r="J178" s="20" t="s">
        <v>21</v>
      </c>
      <c r="K178" s="25"/>
      <c r="L178" s="27">
        <v>448.2</v>
      </c>
      <c r="M178" s="16">
        <v>42656</v>
      </c>
      <c r="N178" s="46"/>
    </row>
    <row r="179" spans="1:14" ht="63.75" x14ac:dyDescent="0.25">
      <c r="A179" s="29">
        <v>155</v>
      </c>
      <c r="B179" s="50" t="s">
        <v>399</v>
      </c>
      <c r="C179" s="19"/>
      <c r="D179" s="19">
        <v>1</v>
      </c>
      <c r="E179" s="46" t="s">
        <v>392</v>
      </c>
      <c r="F179" s="47" t="s">
        <v>393</v>
      </c>
      <c r="G179" s="8">
        <v>169</v>
      </c>
      <c r="H179" s="47" t="s">
        <v>206</v>
      </c>
      <c r="I179" s="20"/>
      <c r="J179" s="20" t="s">
        <v>21</v>
      </c>
      <c r="K179" s="25"/>
      <c r="L179" s="27">
        <v>448.2</v>
      </c>
      <c r="M179" s="16">
        <v>42656</v>
      </c>
      <c r="N179" s="46"/>
    </row>
    <row r="180" spans="1:14" ht="63.75" x14ac:dyDescent="0.25">
      <c r="A180" s="29">
        <v>156</v>
      </c>
      <c r="B180" s="50" t="s">
        <v>400</v>
      </c>
      <c r="C180" s="19">
        <v>1</v>
      </c>
      <c r="D180" s="19"/>
      <c r="E180" s="46" t="s">
        <v>392</v>
      </c>
      <c r="F180" s="47" t="s">
        <v>393</v>
      </c>
      <c r="G180" s="8">
        <v>170</v>
      </c>
      <c r="H180" s="47" t="s">
        <v>206</v>
      </c>
      <c r="I180" s="20"/>
      <c r="J180" s="20" t="s">
        <v>21</v>
      </c>
      <c r="K180" s="25"/>
      <c r="L180" s="27">
        <v>448.2</v>
      </c>
      <c r="M180" s="16">
        <v>42656</v>
      </c>
      <c r="N180" s="46"/>
    </row>
    <row r="181" spans="1:14" ht="63.75" x14ac:dyDescent="0.25">
      <c r="A181" s="29">
        <v>157</v>
      </c>
      <c r="B181" s="50" t="s">
        <v>401</v>
      </c>
      <c r="C181" s="19">
        <v>1</v>
      </c>
      <c r="D181" s="19"/>
      <c r="E181" s="46" t="s">
        <v>392</v>
      </c>
      <c r="F181" s="47" t="s">
        <v>393</v>
      </c>
      <c r="G181" s="8">
        <v>171</v>
      </c>
      <c r="H181" s="47" t="s">
        <v>206</v>
      </c>
      <c r="I181" s="20"/>
      <c r="J181" s="20" t="s">
        <v>21</v>
      </c>
      <c r="K181" s="25"/>
      <c r="L181" s="27">
        <v>448.2</v>
      </c>
      <c r="M181" s="16">
        <v>42656</v>
      </c>
      <c r="N181" s="46"/>
    </row>
    <row r="182" spans="1:14" ht="63.75" x14ac:dyDescent="0.25">
      <c r="A182" s="29">
        <v>158</v>
      </c>
      <c r="B182" s="50" t="s">
        <v>402</v>
      </c>
      <c r="C182" s="19">
        <v>1</v>
      </c>
      <c r="D182" s="19"/>
      <c r="E182" s="46" t="s">
        <v>392</v>
      </c>
      <c r="F182" s="47" t="s">
        <v>393</v>
      </c>
      <c r="G182" s="8">
        <v>172</v>
      </c>
      <c r="H182" s="47" t="s">
        <v>206</v>
      </c>
      <c r="I182" s="20"/>
      <c r="J182" s="20" t="s">
        <v>21</v>
      </c>
      <c r="K182" s="25"/>
      <c r="L182" s="27">
        <v>448.2</v>
      </c>
      <c r="M182" s="16">
        <v>42656</v>
      </c>
      <c r="N182" s="46"/>
    </row>
    <row r="183" spans="1:14" ht="63.75" x14ac:dyDescent="0.25">
      <c r="A183" s="29">
        <v>159</v>
      </c>
      <c r="B183" s="50" t="s">
        <v>403</v>
      </c>
      <c r="C183" s="19">
        <v>1</v>
      </c>
      <c r="D183" s="19"/>
      <c r="E183" s="46" t="s">
        <v>392</v>
      </c>
      <c r="F183" s="47" t="s">
        <v>393</v>
      </c>
      <c r="G183" s="8">
        <v>173</v>
      </c>
      <c r="H183" s="47" t="s">
        <v>206</v>
      </c>
      <c r="I183" s="20"/>
      <c r="J183" s="20" t="s">
        <v>21</v>
      </c>
      <c r="K183" s="25"/>
      <c r="L183" s="27">
        <v>448.2</v>
      </c>
      <c r="M183" s="16">
        <v>42656</v>
      </c>
      <c r="N183" s="46"/>
    </row>
    <row r="184" spans="1:14" ht="63.75" x14ac:dyDescent="0.25">
      <c r="A184" s="29">
        <v>160</v>
      </c>
      <c r="B184" s="50" t="s">
        <v>404</v>
      </c>
      <c r="C184" s="19">
        <v>1</v>
      </c>
      <c r="D184" s="19"/>
      <c r="E184" s="46" t="s">
        <v>392</v>
      </c>
      <c r="F184" s="47" t="s">
        <v>393</v>
      </c>
      <c r="G184" s="8">
        <v>174</v>
      </c>
      <c r="H184" s="47" t="s">
        <v>206</v>
      </c>
      <c r="I184" s="20"/>
      <c r="J184" s="20" t="s">
        <v>21</v>
      </c>
      <c r="K184" s="25"/>
      <c r="L184" s="27">
        <v>448.2</v>
      </c>
      <c r="M184" s="16">
        <v>42656</v>
      </c>
      <c r="N184" s="46"/>
    </row>
    <row r="185" spans="1:14" ht="63" customHeight="1" x14ac:dyDescent="0.25">
      <c r="A185" s="29">
        <v>161</v>
      </c>
      <c r="B185" s="50" t="s">
        <v>405</v>
      </c>
      <c r="C185" s="19"/>
      <c r="D185" s="19">
        <v>1</v>
      </c>
      <c r="E185" s="47" t="s">
        <v>265</v>
      </c>
      <c r="F185" s="50" t="s">
        <v>406</v>
      </c>
      <c r="G185" s="8">
        <v>175</v>
      </c>
      <c r="H185" s="47" t="s">
        <v>154</v>
      </c>
      <c r="I185" s="20"/>
      <c r="J185" s="20" t="s">
        <v>155</v>
      </c>
      <c r="K185" s="25"/>
      <c r="L185" s="27">
        <v>755.1</v>
      </c>
      <c r="M185" s="16">
        <v>42674</v>
      </c>
      <c r="N185" s="46"/>
    </row>
    <row r="186" spans="1:14" ht="63" customHeight="1" x14ac:dyDescent="0.25">
      <c r="A186" s="132">
        <v>162</v>
      </c>
      <c r="B186" s="110" t="s">
        <v>407</v>
      </c>
      <c r="C186" s="93">
        <v>1</v>
      </c>
      <c r="D186" s="93"/>
      <c r="E186" s="110" t="s">
        <v>408</v>
      </c>
      <c r="F186" s="104" t="s">
        <v>409</v>
      </c>
      <c r="G186" s="8">
        <v>176</v>
      </c>
      <c r="H186" s="47" t="s">
        <v>410</v>
      </c>
      <c r="I186" s="20"/>
      <c r="J186" s="20" t="s">
        <v>155</v>
      </c>
      <c r="K186" s="25"/>
      <c r="L186" s="27">
        <v>242.4</v>
      </c>
      <c r="M186" s="16">
        <v>42710</v>
      </c>
      <c r="N186" s="113"/>
    </row>
    <row r="187" spans="1:14" ht="66.75" customHeight="1" x14ac:dyDescent="0.25">
      <c r="A187" s="133"/>
      <c r="B187" s="110"/>
      <c r="C187" s="94"/>
      <c r="D187" s="94"/>
      <c r="E187" s="110"/>
      <c r="F187" s="105"/>
      <c r="G187" s="8">
        <v>177</v>
      </c>
      <c r="H187" s="47" t="s">
        <v>410</v>
      </c>
      <c r="I187" s="20"/>
      <c r="J187" s="20" t="s">
        <v>155</v>
      </c>
      <c r="K187" s="25"/>
      <c r="L187" s="27">
        <v>251.7</v>
      </c>
      <c r="M187" s="16">
        <v>42710</v>
      </c>
      <c r="N187" s="114"/>
    </row>
    <row r="188" spans="1:14" ht="76.5" x14ac:dyDescent="0.25">
      <c r="A188" s="29">
        <v>163</v>
      </c>
      <c r="B188" s="50" t="s">
        <v>411</v>
      </c>
      <c r="C188" s="19"/>
      <c r="D188" s="19">
        <v>1</v>
      </c>
      <c r="E188" s="50" t="s">
        <v>265</v>
      </c>
      <c r="F188" s="50" t="s">
        <v>412</v>
      </c>
      <c r="G188" s="8">
        <v>178</v>
      </c>
      <c r="H188" s="47" t="s">
        <v>236</v>
      </c>
      <c r="I188" s="20"/>
      <c r="J188" s="20" t="s">
        <v>53</v>
      </c>
      <c r="K188" s="25"/>
      <c r="L188" s="32">
        <v>4530.6000000000004</v>
      </c>
      <c r="M188" s="16">
        <v>42748</v>
      </c>
      <c r="N188" s="46"/>
    </row>
    <row r="189" spans="1:14" ht="45.75" customHeight="1" x14ac:dyDescent="0.25">
      <c r="A189" s="112">
        <v>164</v>
      </c>
      <c r="B189" s="110" t="s">
        <v>413</v>
      </c>
      <c r="C189" s="93"/>
      <c r="D189" s="93">
        <v>1</v>
      </c>
      <c r="E189" s="110" t="s">
        <v>713</v>
      </c>
      <c r="F189" s="106" t="s">
        <v>46</v>
      </c>
      <c r="G189" s="8">
        <v>179</v>
      </c>
      <c r="H189" s="47" t="s">
        <v>267</v>
      </c>
      <c r="I189" s="20"/>
      <c r="J189" s="20" t="s">
        <v>168</v>
      </c>
      <c r="K189" s="25"/>
      <c r="L189" s="32">
        <v>251.7</v>
      </c>
      <c r="M189" s="16">
        <v>42758</v>
      </c>
      <c r="N189" s="113"/>
    </row>
    <row r="190" spans="1:14" ht="60" customHeight="1" x14ac:dyDescent="0.25">
      <c r="A190" s="112"/>
      <c r="B190" s="110"/>
      <c r="C190" s="94"/>
      <c r="D190" s="94"/>
      <c r="E190" s="110"/>
      <c r="F190" s="107"/>
      <c r="G190" s="8">
        <v>180</v>
      </c>
      <c r="H190" s="47" t="s">
        <v>98</v>
      </c>
      <c r="I190" s="20"/>
      <c r="J190" s="20" t="s">
        <v>99</v>
      </c>
      <c r="K190" s="25"/>
      <c r="L190" s="32">
        <v>251.7</v>
      </c>
      <c r="M190" s="16">
        <v>42758</v>
      </c>
      <c r="N190" s="114"/>
    </row>
    <row r="191" spans="1:14" ht="55.5" customHeight="1" x14ac:dyDescent="0.25">
      <c r="A191" s="29">
        <v>165</v>
      </c>
      <c r="B191" s="50" t="s">
        <v>414</v>
      </c>
      <c r="C191" s="19">
        <v>1</v>
      </c>
      <c r="D191" s="19"/>
      <c r="E191" s="46" t="s">
        <v>415</v>
      </c>
      <c r="F191" s="47" t="s">
        <v>174</v>
      </c>
      <c r="G191" s="8">
        <v>181</v>
      </c>
      <c r="H191" s="47" t="s">
        <v>98</v>
      </c>
      <c r="I191" s="20"/>
      <c r="J191" s="20" t="s">
        <v>99</v>
      </c>
      <c r="K191" s="25"/>
      <c r="L191" s="32">
        <v>5034</v>
      </c>
      <c r="M191" s="16">
        <v>42774</v>
      </c>
      <c r="N191" s="46"/>
    </row>
    <row r="192" spans="1:14" ht="76.5" x14ac:dyDescent="0.25">
      <c r="A192" s="29">
        <v>166</v>
      </c>
      <c r="B192" s="50" t="s">
        <v>416</v>
      </c>
      <c r="C192" s="19"/>
      <c r="D192" s="19">
        <v>1</v>
      </c>
      <c r="E192" s="46" t="s">
        <v>417</v>
      </c>
      <c r="F192" s="47" t="s">
        <v>239</v>
      </c>
      <c r="G192" s="8">
        <v>182</v>
      </c>
      <c r="H192" s="47" t="s">
        <v>220</v>
      </c>
      <c r="I192" s="20"/>
      <c r="J192" s="20" t="s">
        <v>84</v>
      </c>
      <c r="K192" s="25"/>
      <c r="L192" s="17">
        <v>224.1</v>
      </c>
      <c r="M192" s="16">
        <v>42790</v>
      </c>
      <c r="N192" s="46"/>
    </row>
    <row r="193" spans="1:14" ht="63.75" x14ac:dyDescent="0.25">
      <c r="A193" s="29">
        <v>167</v>
      </c>
      <c r="B193" s="50" t="s">
        <v>418</v>
      </c>
      <c r="C193" s="19"/>
      <c r="D193" s="19">
        <v>1</v>
      </c>
      <c r="E193" s="46" t="s">
        <v>419</v>
      </c>
      <c r="F193" s="47" t="s">
        <v>174</v>
      </c>
      <c r="G193" s="8">
        <v>183</v>
      </c>
      <c r="H193" s="47" t="s">
        <v>410</v>
      </c>
      <c r="I193" s="20"/>
      <c r="J193" s="20" t="s">
        <v>155</v>
      </c>
      <c r="K193" s="25"/>
      <c r="L193" s="17">
        <v>1006.8</v>
      </c>
      <c r="M193" s="16">
        <v>42843</v>
      </c>
      <c r="N193" s="46"/>
    </row>
    <row r="194" spans="1:14" ht="76.5" x14ac:dyDescent="0.25">
      <c r="A194" s="29">
        <v>168</v>
      </c>
      <c r="B194" s="50" t="s">
        <v>420</v>
      </c>
      <c r="C194" s="19">
        <v>1</v>
      </c>
      <c r="D194" s="19"/>
      <c r="E194" s="50" t="s">
        <v>421</v>
      </c>
      <c r="F194" s="47" t="s">
        <v>422</v>
      </c>
      <c r="G194" s="8">
        <v>184</v>
      </c>
      <c r="H194" s="47" t="s">
        <v>170</v>
      </c>
      <c r="I194" s="20"/>
      <c r="J194" s="20" t="s">
        <v>171</v>
      </c>
      <c r="K194" s="25"/>
      <c r="L194" s="27">
        <v>896.4</v>
      </c>
      <c r="M194" s="16">
        <v>42790</v>
      </c>
      <c r="N194" s="46"/>
    </row>
    <row r="195" spans="1:14" ht="76.5" x14ac:dyDescent="0.25">
      <c r="A195" s="132">
        <v>169</v>
      </c>
      <c r="B195" s="110" t="s">
        <v>423</v>
      </c>
      <c r="C195" s="93"/>
      <c r="D195" s="93">
        <v>1</v>
      </c>
      <c r="E195" s="110" t="s">
        <v>424</v>
      </c>
      <c r="F195" s="110" t="s">
        <v>425</v>
      </c>
      <c r="G195" s="8">
        <v>185</v>
      </c>
      <c r="H195" s="47" t="s">
        <v>236</v>
      </c>
      <c r="I195" s="20"/>
      <c r="J195" s="20" t="s">
        <v>53</v>
      </c>
      <c r="K195" s="25"/>
      <c r="L195" s="27">
        <v>896.4</v>
      </c>
      <c r="M195" s="16">
        <v>42784</v>
      </c>
      <c r="N195" s="113"/>
    </row>
    <row r="196" spans="1:14" ht="76.5" x14ac:dyDescent="0.25">
      <c r="A196" s="134"/>
      <c r="B196" s="110"/>
      <c r="C196" s="94"/>
      <c r="D196" s="94"/>
      <c r="E196" s="110"/>
      <c r="F196" s="110"/>
      <c r="G196" s="8">
        <v>186</v>
      </c>
      <c r="H196" s="47" t="s">
        <v>236</v>
      </c>
      <c r="I196" s="20"/>
      <c r="J196" s="20" t="s">
        <v>53</v>
      </c>
      <c r="K196" s="25"/>
      <c r="L196" s="27">
        <v>932.4</v>
      </c>
      <c r="M196" s="16">
        <v>42784</v>
      </c>
      <c r="N196" s="114"/>
    </row>
    <row r="197" spans="1:14" ht="76.5" x14ac:dyDescent="0.25">
      <c r="A197" s="29">
        <v>170</v>
      </c>
      <c r="B197" s="50" t="s">
        <v>426</v>
      </c>
      <c r="C197" s="19">
        <v>1</v>
      </c>
      <c r="D197" s="19"/>
      <c r="E197" s="50" t="s">
        <v>427</v>
      </c>
      <c r="F197" s="47" t="s">
        <v>174</v>
      </c>
      <c r="G197" s="8">
        <v>187</v>
      </c>
      <c r="H197" s="47" t="s">
        <v>236</v>
      </c>
      <c r="I197" s="20"/>
      <c r="J197" s="20" t="s">
        <v>53</v>
      </c>
      <c r="K197" s="25"/>
      <c r="L197" s="27">
        <v>4195.8</v>
      </c>
      <c r="M197" s="16">
        <v>42794</v>
      </c>
      <c r="N197" s="46"/>
    </row>
    <row r="198" spans="1:14" ht="66.75" customHeight="1" x14ac:dyDescent="0.25">
      <c r="A198" s="29">
        <v>171</v>
      </c>
      <c r="B198" s="50" t="s">
        <v>428</v>
      </c>
      <c r="C198" s="19"/>
      <c r="D198" s="19">
        <v>1</v>
      </c>
      <c r="E198" s="50" t="s">
        <v>429</v>
      </c>
      <c r="F198" s="47" t="s">
        <v>209</v>
      </c>
      <c r="G198" s="8">
        <v>188</v>
      </c>
      <c r="H198" s="47" t="s">
        <v>154</v>
      </c>
      <c r="I198" s="20"/>
      <c r="J198" s="20" t="s">
        <v>155</v>
      </c>
      <c r="K198" s="25"/>
      <c r="L198" s="27">
        <v>672.3</v>
      </c>
      <c r="M198" s="16">
        <v>42807</v>
      </c>
      <c r="N198" s="46"/>
    </row>
    <row r="199" spans="1:14" ht="66" customHeight="1" x14ac:dyDescent="0.25">
      <c r="A199" s="29">
        <v>172</v>
      </c>
      <c r="B199" s="50" t="s">
        <v>737</v>
      </c>
      <c r="C199" s="19">
        <v>1</v>
      </c>
      <c r="D199" s="19"/>
      <c r="E199" s="50" t="s">
        <v>732</v>
      </c>
      <c r="F199" s="47" t="s">
        <v>46</v>
      </c>
      <c r="G199" s="8">
        <v>189</v>
      </c>
      <c r="H199" s="47" t="s">
        <v>154</v>
      </c>
      <c r="I199" s="20"/>
      <c r="J199" s="20" t="s">
        <v>155</v>
      </c>
      <c r="K199" s="25"/>
      <c r="L199" s="27">
        <v>727.2</v>
      </c>
      <c r="M199" s="16">
        <v>42793</v>
      </c>
      <c r="N199" s="46"/>
    </row>
    <row r="200" spans="1:14" ht="51" x14ac:dyDescent="0.25">
      <c r="A200" s="132">
        <v>173</v>
      </c>
      <c r="B200" s="104" t="s">
        <v>430</v>
      </c>
      <c r="C200" s="93">
        <v>1</v>
      </c>
      <c r="D200" s="93"/>
      <c r="E200" s="104" t="s">
        <v>431</v>
      </c>
      <c r="F200" s="106" t="s">
        <v>378</v>
      </c>
      <c r="G200" s="8">
        <v>190</v>
      </c>
      <c r="H200" s="47" t="s">
        <v>98</v>
      </c>
      <c r="I200" s="20"/>
      <c r="J200" s="20" t="s">
        <v>99</v>
      </c>
      <c r="K200" s="25"/>
      <c r="L200" s="27">
        <v>896.4</v>
      </c>
      <c r="M200" s="16">
        <v>42783</v>
      </c>
      <c r="N200" s="113"/>
    </row>
    <row r="201" spans="1:14" ht="51" x14ac:dyDescent="0.25">
      <c r="A201" s="133"/>
      <c r="B201" s="135"/>
      <c r="C201" s="95"/>
      <c r="D201" s="95"/>
      <c r="E201" s="135"/>
      <c r="F201" s="125"/>
      <c r="G201" s="8">
        <v>191</v>
      </c>
      <c r="H201" s="47" t="s">
        <v>98</v>
      </c>
      <c r="I201" s="20"/>
      <c r="J201" s="20" t="s">
        <v>99</v>
      </c>
      <c r="K201" s="25"/>
      <c r="L201" s="27">
        <v>1792.8</v>
      </c>
      <c r="M201" s="16">
        <v>42783</v>
      </c>
      <c r="N201" s="120"/>
    </row>
    <row r="202" spans="1:14" ht="76.5" x14ac:dyDescent="0.25">
      <c r="A202" s="134"/>
      <c r="B202" s="105"/>
      <c r="C202" s="94"/>
      <c r="D202" s="94"/>
      <c r="E202" s="105"/>
      <c r="F202" s="107"/>
      <c r="G202" s="8">
        <v>192</v>
      </c>
      <c r="H202" s="47" t="s">
        <v>236</v>
      </c>
      <c r="I202" s="20"/>
      <c r="J202" s="20" t="s">
        <v>53</v>
      </c>
      <c r="K202" s="25"/>
      <c r="L202" s="27">
        <v>2241</v>
      </c>
      <c r="M202" s="16">
        <v>42905</v>
      </c>
      <c r="N202" s="114"/>
    </row>
    <row r="203" spans="1:14" ht="51" x14ac:dyDescent="0.25">
      <c r="A203" s="29">
        <v>174</v>
      </c>
      <c r="B203" s="50" t="s">
        <v>432</v>
      </c>
      <c r="C203" s="19"/>
      <c r="D203" s="19">
        <v>1</v>
      </c>
      <c r="E203" s="50" t="s">
        <v>433</v>
      </c>
      <c r="F203" s="47" t="s">
        <v>378</v>
      </c>
      <c r="G203" s="8">
        <v>193</v>
      </c>
      <c r="H203" s="47" t="s">
        <v>98</v>
      </c>
      <c r="I203" s="20"/>
      <c r="J203" s="20" t="s">
        <v>99</v>
      </c>
      <c r="K203" s="25"/>
      <c r="L203" s="27">
        <v>896.4</v>
      </c>
      <c r="M203" s="16">
        <v>42783</v>
      </c>
      <c r="N203" s="46"/>
    </row>
    <row r="204" spans="1:14" ht="51" x14ac:dyDescent="0.25">
      <c r="A204" s="29">
        <v>175</v>
      </c>
      <c r="B204" s="50" t="s">
        <v>434</v>
      </c>
      <c r="C204" s="19">
        <v>1</v>
      </c>
      <c r="D204" s="19"/>
      <c r="E204" s="50" t="s">
        <v>433</v>
      </c>
      <c r="F204" s="47" t="s">
        <v>378</v>
      </c>
      <c r="G204" s="8">
        <v>194</v>
      </c>
      <c r="H204" s="47" t="s">
        <v>98</v>
      </c>
      <c r="I204" s="20"/>
      <c r="J204" s="20" t="s">
        <v>99</v>
      </c>
      <c r="K204" s="25"/>
      <c r="L204" s="27">
        <v>896.4</v>
      </c>
      <c r="M204" s="16">
        <v>42783</v>
      </c>
      <c r="N204" s="46"/>
    </row>
    <row r="205" spans="1:14" ht="51" x14ac:dyDescent="0.25">
      <c r="A205" s="29">
        <v>176</v>
      </c>
      <c r="B205" s="50" t="s">
        <v>435</v>
      </c>
      <c r="C205" s="19">
        <v>1</v>
      </c>
      <c r="D205" s="19"/>
      <c r="E205" s="50" t="s">
        <v>433</v>
      </c>
      <c r="F205" s="47" t="s">
        <v>378</v>
      </c>
      <c r="G205" s="8">
        <v>195</v>
      </c>
      <c r="H205" s="47" t="s">
        <v>98</v>
      </c>
      <c r="I205" s="20"/>
      <c r="J205" s="20" t="s">
        <v>99</v>
      </c>
      <c r="K205" s="25"/>
      <c r="L205" s="27">
        <v>896.4</v>
      </c>
      <c r="M205" s="16">
        <v>42783</v>
      </c>
      <c r="N205" s="46"/>
    </row>
    <row r="206" spans="1:14" ht="51" x14ac:dyDescent="0.25">
      <c r="A206" s="29">
        <v>177</v>
      </c>
      <c r="B206" s="50" t="s">
        <v>436</v>
      </c>
      <c r="C206" s="19">
        <v>1</v>
      </c>
      <c r="D206" s="19"/>
      <c r="E206" s="50" t="s">
        <v>433</v>
      </c>
      <c r="F206" s="47" t="s">
        <v>378</v>
      </c>
      <c r="G206" s="8">
        <v>196</v>
      </c>
      <c r="H206" s="47" t="s">
        <v>98</v>
      </c>
      <c r="I206" s="20"/>
      <c r="J206" s="20" t="s">
        <v>99</v>
      </c>
      <c r="K206" s="25"/>
      <c r="L206" s="27">
        <v>896.4</v>
      </c>
      <c r="M206" s="16">
        <v>42783</v>
      </c>
      <c r="N206" s="46"/>
    </row>
    <row r="207" spans="1:14" ht="51" x14ac:dyDescent="0.25">
      <c r="A207" s="29">
        <v>178</v>
      </c>
      <c r="B207" s="50" t="s">
        <v>437</v>
      </c>
      <c r="C207" s="19">
        <v>1</v>
      </c>
      <c r="D207" s="19"/>
      <c r="E207" s="50" t="s">
        <v>433</v>
      </c>
      <c r="F207" s="47" t="s">
        <v>378</v>
      </c>
      <c r="G207" s="8">
        <v>197</v>
      </c>
      <c r="H207" s="47" t="s">
        <v>98</v>
      </c>
      <c r="I207" s="20"/>
      <c r="J207" s="20" t="s">
        <v>99</v>
      </c>
      <c r="K207" s="25"/>
      <c r="L207" s="27">
        <v>896.4</v>
      </c>
      <c r="M207" s="16">
        <v>42783</v>
      </c>
      <c r="N207" s="46"/>
    </row>
    <row r="208" spans="1:14" ht="51" x14ac:dyDescent="0.25">
      <c r="A208" s="29">
        <v>179</v>
      </c>
      <c r="B208" s="50" t="s">
        <v>738</v>
      </c>
      <c r="C208" s="19">
        <v>1</v>
      </c>
      <c r="D208" s="19"/>
      <c r="E208" s="50" t="s">
        <v>433</v>
      </c>
      <c r="F208" s="47" t="s">
        <v>378</v>
      </c>
      <c r="G208" s="8">
        <v>198</v>
      </c>
      <c r="H208" s="47" t="s">
        <v>98</v>
      </c>
      <c r="I208" s="20"/>
      <c r="J208" s="20" t="s">
        <v>99</v>
      </c>
      <c r="K208" s="25"/>
      <c r="L208" s="27">
        <v>896.4</v>
      </c>
      <c r="M208" s="16">
        <v>42783</v>
      </c>
      <c r="N208" s="46"/>
    </row>
    <row r="209" spans="1:14" ht="51" x14ac:dyDescent="0.25">
      <c r="A209" s="29">
        <v>180</v>
      </c>
      <c r="B209" s="50" t="s">
        <v>438</v>
      </c>
      <c r="C209" s="19">
        <v>1</v>
      </c>
      <c r="D209" s="19"/>
      <c r="E209" s="50" t="s">
        <v>433</v>
      </c>
      <c r="F209" s="47" t="s">
        <v>378</v>
      </c>
      <c r="G209" s="8">
        <v>199</v>
      </c>
      <c r="H209" s="47" t="s">
        <v>98</v>
      </c>
      <c r="I209" s="20"/>
      <c r="J209" s="20" t="s">
        <v>99</v>
      </c>
      <c r="K209" s="25"/>
      <c r="L209" s="27">
        <v>896.4</v>
      </c>
      <c r="M209" s="16">
        <v>42783</v>
      </c>
      <c r="N209" s="46"/>
    </row>
    <row r="210" spans="1:14" ht="51" x14ac:dyDescent="0.25">
      <c r="A210" s="29">
        <v>181</v>
      </c>
      <c r="B210" s="50" t="s">
        <v>439</v>
      </c>
      <c r="C210" s="19"/>
      <c r="D210" s="19">
        <v>1</v>
      </c>
      <c r="E210" s="50" t="s">
        <v>433</v>
      </c>
      <c r="F210" s="47" t="s">
        <v>378</v>
      </c>
      <c r="G210" s="8">
        <v>200</v>
      </c>
      <c r="H210" s="47" t="s">
        <v>98</v>
      </c>
      <c r="I210" s="20"/>
      <c r="J210" s="20" t="s">
        <v>99</v>
      </c>
      <c r="K210" s="25"/>
      <c r="L210" s="27">
        <v>896.4</v>
      </c>
      <c r="M210" s="16">
        <v>42783</v>
      </c>
      <c r="N210" s="46"/>
    </row>
    <row r="211" spans="1:14" ht="51" x14ac:dyDescent="0.25">
      <c r="A211" s="29">
        <v>182</v>
      </c>
      <c r="B211" s="50" t="s">
        <v>440</v>
      </c>
      <c r="C211" s="19">
        <v>1</v>
      </c>
      <c r="D211" s="19"/>
      <c r="E211" s="50" t="s">
        <v>433</v>
      </c>
      <c r="F211" s="47" t="s">
        <v>378</v>
      </c>
      <c r="G211" s="8">
        <v>201</v>
      </c>
      <c r="H211" s="47" t="s">
        <v>98</v>
      </c>
      <c r="I211" s="20"/>
      <c r="J211" s="20" t="s">
        <v>99</v>
      </c>
      <c r="K211" s="25"/>
      <c r="L211" s="27">
        <v>896.4</v>
      </c>
      <c r="M211" s="16">
        <v>42783</v>
      </c>
      <c r="N211" s="46"/>
    </row>
    <row r="212" spans="1:14" ht="51" x14ac:dyDescent="0.25">
      <c r="A212" s="29">
        <v>183</v>
      </c>
      <c r="B212" s="50" t="s">
        <v>739</v>
      </c>
      <c r="C212" s="19">
        <v>1</v>
      </c>
      <c r="D212" s="19"/>
      <c r="E212" s="50" t="s">
        <v>433</v>
      </c>
      <c r="F212" s="47" t="s">
        <v>378</v>
      </c>
      <c r="G212" s="8">
        <v>202</v>
      </c>
      <c r="H212" s="47" t="s">
        <v>98</v>
      </c>
      <c r="I212" s="20"/>
      <c r="J212" s="20" t="s">
        <v>99</v>
      </c>
      <c r="K212" s="25"/>
      <c r="L212" s="27">
        <v>896.4</v>
      </c>
      <c r="M212" s="16">
        <v>42783</v>
      </c>
      <c r="N212" s="46"/>
    </row>
    <row r="213" spans="1:14" ht="51" x14ac:dyDescent="0.25">
      <c r="A213" s="29">
        <v>184</v>
      </c>
      <c r="B213" s="50" t="s">
        <v>441</v>
      </c>
      <c r="C213" s="19">
        <v>1</v>
      </c>
      <c r="D213" s="19"/>
      <c r="E213" s="50" t="s">
        <v>433</v>
      </c>
      <c r="F213" s="47" t="s">
        <v>378</v>
      </c>
      <c r="G213" s="8">
        <v>203</v>
      </c>
      <c r="H213" s="47" t="s">
        <v>98</v>
      </c>
      <c r="I213" s="20"/>
      <c r="J213" s="20" t="s">
        <v>99</v>
      </c>
      <c r="K213" s="25"/>
      <c r="L213" s="27">
        <v>896.4</v>
      </c>
      <c r="M213" s="16">
        <v>42783</v>
      </c>
      <c r="N213" s="46"/>
    </row>
    <row r="214" spans="1:14" ht="51" x14ac:dyDescent="0.25">
      <c r="A214" s="29">
        <v>185</v>
      </c>
      <c r="B214" s="50" t="s">
        <v>442</v>
      </c>
      <c r="C214" s="19">
        <v>1</v>
      </c>
      <c r="D214" s="19"/>
      <c r="E214" s="50" t="s">
        <v>443</v>
      </c>
      <c r="F214" s="47" t="s">
        <v>378</v>
      </c>
      <c r="G214" s="8">
        <v>204</v>
      </c>
      <c r="H214" s="47" t="s">
        <v>98</v>
      </c>
      <c r="I214" s="20"/>
      <c r="J214" s="20" t="s">
        <v>99</v>
      </c>
      <c r="K214" s="25"/>
      <c r="L214" s="27">
        <v>448.2</v>
      </c>
      <c r="M214" s="16">
        <v>42783</v>
      </c>
      <c r="N214" s="46"/>
    </row>
    <row r="215" spans="1:14" ht="51" x14ac:dyDescent="0.25">
      <c r="A215" s="29">
        <v>186</v>
      </c>
      <c r="B215" s="50" t="s">
        <v>444</v>
      </c>
      <c r="C215" s="19">
        <v>1</v>
      </c>
      <c r="D215" s="19"/>
      <c r="E215" s="50" t="s">
        <v>445</v>
      </c>
      <c r="F215" s="47" t="s">
        <v>378</v>
      </c>
      <c r="G215" s="8">
        <v>205</v>
      </c>
      <c r="H215" s="47" t="s">
        <v>98</v>
      </c>
      <c r="I215" s="20"/>
      <c r="J215" s="20" t="s">
        <v>99</v>
      </c>
      <c r="K215" s="25"/>
      <c r="L215" s="27">
        <v>448.2</v>
      </c>
      <c r="M215" s="16">
        <v>42783</v>
      </c>
      <c r="N215" s="46"/>
    </row>
    <row r="216" spans="1:14" ht="51" x14ac:dyDescent="0.25">
      <c r="A216" s="29">
        <v>187</v>
      </c>
      <c r="B216" s="50" t="s">
        <v>446</v>
      </c>
      <c r="C216" s="19">
        <v>1</v>
      </c>
      <c r="D216" s="19"/>
      <c r="E216" s="50" t="s">
        <v>447</v>
      </c>
      <c r="F216" s="47" t="s">
        <v>209</v>
      </c>
      <c r="G216" s="8">
        <v>206</v>
      </c>
      <c r="H216" s="47" t="s">
        <v>98</v>
      </c>
      <c r="I216" s="20"/>
      <c r="J216" s="20" t="s">
        <v>99</v>
      </c>
      <c r="K216" s="25"/>
      <c r="L216" s="27">
        <v>4482</v>
      </c>
      <c r="M216" s="16">
        <v>42817</v>
      </c>
      <c r="N216" s="46"/>
    </row>
    <row r="217" spans="1:14" ht="38.25" x14ac:dyDescent="0.25">
      <c r="A217" s="20">
        <v>188</v>
      </c>
      <c r="B217" s="54"/>
      <c r="C217" s="71"/>
      <c r="D217" s="71"/>
      <c r="E217" s="54"/>
      <c r="F217" s="48"/>
      <c r="G217" s="11"/>
      <c r="H217" s="48"/>
      <c r="I217" s="25"/>
      <c r="J217" s="25"/>
      <c r="K217" s="25"/>
      <c r="L217" s="30"/>
      <c r="M217" s="26"/>
      <c r="N217" s="47" t="s">
        <v>370</v>
      </c>
    </row>
    <row r="218" spans="1:14" ht="38.25" x14ac:dyDescent="0.25">
      <c r="A218" s="20">
        <v>189</v>
      </c>
      <c r="B218" s="57"/>
      <c r="C218" s="72"/>
      <c r="D218" s="72"/>
      <c r="E218" s="57"/>
      <c r="F218" s="48"/>
      <c r="G218" s="11"/>
      <c r="H218" s="48"/>
      <c r="I218" s="25"/>
      <c r="J218" s="25"/>
      <c r="K218" s="25"/>
      <c r="L218" s="30"/>
      <c r="M218" s="26"/>
      <c r="N218" s="47" t="s">
        <v>370</v>
      </c>
    </row>
    <row r="219" spans="1:14" ht="38.25" x14ac:dyDescent="0.25">
      <c r="A219" s="20">
        <v>190</v>
      </c>
      <c r="B219" s="58"/>
      <c r="C219" s="73"/>
      <c r="D219" s="73"/>
      <c r="E219" s="54"/>
      <c r="F219" s="48"/>
      <c r="G219" s="11"/>
      <c r="H219" s="48"/>
      <c r="I219" s="25"/>
      <c r="J219" s="25"/>
      <c r="K219" s="25"/>
      <c r="L219" s="30"/>
      <c r="M219" s="26"/>
      <c r="N219" s="47" t="s">
        <v>370</v>
      </c>
    </row>
    <row r="220" spans="1:14" ht="66.75" customHeight="1" x14ac:dyDescent="0.25">
      <c r="A220" s="115">
        <v>191</v>
      </c>
      <c r="B220" s="104" t="s">
        <v>448</v>
      </c>
      <c r="C220" s="93">
        <v>1</v>
      </c>
      <c r="D220" s="93"/>
      <c r="E220" s="104" t="s">
        <v>449</v>
      </c>
      <c r="F220" s="106" t="s">
        <v>450</v>
      </c>
      <c r="G220" s="8">
        <v>210</v>
      </c>
      <c r="H220" s="47" t="s">
        <v>451</v>
      </c>
      <c r="I220" s="20"/>
      <c r="J220" s="20" t="s">
        <v>452</v>
      </c>
      <c r="K220" s="25"/>
      <c r="L220" s="27">
        <v>3361.5</v>
      </c>
      <c r="M220" s="16">
        <v>43010</v>
      </c>
      <c r="N220" s="113"/>
    </row>
    <row r="221" spans="1:14" ht="38.25" x14ac:dyDescent="0.25">
      <c r="A221" s="136"/>
      <c r="B221" s="135"/>
      <c r="C221" s="95"/>
      <c r="D221" s="95"/>
      <c r="E221" s="135"/>
      <c r="F221" s="125"/>
      <c r="G221" s="8">
        <v>211</v>
      </c>
      <c r="H221" s="47" t="s">
        <v>453</v>
      </c>
      <c r="I221" s="20"/>
      <c r="J221" s="20" t="s">
        <v>325</v>
      </c>
      <c r="K221" s="25"/>
      <c r="L221" s="27">
        <v>3361.5</v>
      </c>
      <c r="M221" s="16">
        <v>43010</v>
      </c>
      <c r="N221" s="114"/>
    </row>
    <row r="222" spans="1:14" ht="38.25" x14ac:dyDescent="0.25">
      <c r="A222" s="116"/>
      <c r="B222" s="105"/>
      <c r="C222" s="94"/>
      <c r="D222" s="94"/>
      <c r="E222" s="105"/>
      <c r="F222" s="107"/>
      <c r="G222" s="8">
        <v>212</v>
      </c>
      <c r="H222" s="47" t="s">
        <v>453</v>
      </c>
      <c r="I222" s="20"/>
      <c r="J222" s="20" t="s">
        <v>325</v>
      </c>
      <c r="K222" s="25"/>
      <c r="L222" s="27">
        <v>1510.2</v>
      </c>
      <c r="M222" s="16">
        <v>43795</v>
      </c>
      <c r="N222" s="59"/>
    </row>
    <row r="223" spans="1:14" ht="38.25" x14ac:dyDescent="0.25">
      <c r="A223" s="29">
        <v>192</v>
      </c>
      <c r="B223" s="50" t="s">
        <v>454</v>
      </c>
      <c r="C223" s="19">
        <v>1</v>
      </c>
      <c r="D223" s="19"/>
      <c r="E223" s="50" t="s">
        <v>455</v>
      </c>
      <c r="F223" s="46" t="s">
        <v>174</v>
      </c>
      <c r="G223" s="8">
        <v>213</v>
      </c>
      <c r="H223" s="47" t="s">
        <v>267</v>
      </c>
      <c r="I223" s="20"/>
      <c r="J223" s="20" t="s">
        <v>168</v>
      </c>
      <c r="K223" s="25"/>
      <c r="L223" s="32">
        <v>969.6</v>
      </c>
      <c r="M223" s="16">
        <v>43042</v>
      </c>
      <c r="N223" s="46"/>
    </row>
    <row r="224" spans="1:14" ht="38.25" x14ac:dyDescent="0.25">
      <c r="A224" s="29">
        <v>193</v>
      </c>
      <c r="B224" s="50" t="s">
        <v>456</v>
      </c>
      <c r="C224" s="19">
        <v>1</v>
      </c>
      <c r="D224" s="19"/>
      <c r="E224" s="50" t="s">
        <v>457</v>
      </c>
      <c r="F224" s="47" t="s">
        <v>458</v>
      </c>
      <c r="G224" s="8">
        <v>214</v>
      </c>
      <c r="H224" s="47" t="s">
        <v>453</v>
      </c>
      <c r="I224" s="20"/>
      <c r="J224" s="20" t="s">
        <v>325</v>
      </c>
      <c r="K224" s="25"/>
      <c r="L224" s="32">
        <v>1212</v>
      </c>
      <c r="M224" s="16">
        <v>43108</v>
      </c>
      <c r="N224" s="46"/>
    </row>
    <row r="225" spans="1:14" ht="38.25" x14ac:dyDescent="0.25">
      <c r="A225" s="29">
        <v>194</v>
      </c>
      <c r="B225" s="50" t="s">
        <v>459</v>
      </c>
      <c r="C225" s="19">
        <v>1</v>
      </c>
      <c r="D225" s="19"/>
      <c r="E225" s="50" t="s">
        <v>460</v>
      </c>
      <c r="F225" s="47" t="s">
        <v>19</v>
      </c>
      <c r="G225" s="8">
        <v>215</v>
      </c>
      <c r="H225" s="47" t="s">
        <v>267</v>
      </c>
      <c r="I225" s="20"/>
      <c r="J225" s="20" t="s">
        <v>168</v>
      </c>
      <c r="K225" s="25"/>
      <c r="L225" s="27">
        <v>1864.8</v>
      </c>
      <c r="M225" s="16">
        <v>43109</v>
      </c>
      <c r="N225" s="46"/>
    </row>
    <row r="226" spans="1:14" ht="63.75" x14ac:dyDescent="0.25">
      <c r="A226" s="29">
        <v>195</v>
      </c>
      <c r="B226" s="50" t="s">
        <v>461</v>
      </c>
      <c r="C226" s="19">
        <v>1</v>
      </c>
      <c r="D226" s="19"/>
      <c r="E226" s="50" t="s">
        <v>462</v>
      </c>
      <c r="F226" s="47" t="s">
        <v>87</v>
      </c>
      <c r="G226" s="8">
        <v>216</v>
      </c>
      <c r="H226" s="47" t="s">
        <v>206</v>
      </c>
      <c r="I226" s="20"/>
      <c r="J226" s="20" t="s">
        <v>21</v>
      </c>
      <c r="K226" s="25"/>
      <c r="L226" s="27">
        <v>727.2</v>
      </c>
      <c r="M226" s="16">
        <v>43108</v>
      </c>
      <c r="N226" s="46"/>
    </row>
    <row r="227" spans="1:14" ht="66" customHeight="1" x14ac:dyDescent="0.25">
      <c r="A227" s="29">
        <v>196</v>
      </c>
      <c r="B227" s="50" t="s">
        <v>463</v>
      </c>
      <c r="C227" s="19">
        <v>1</v>
      </c>
      <c r="D227" s="19"/>
      <c r="E227" s="50" t="s">
        <v>464</v>
      </c>
      <c r="F227" s="47" t="s">
        <v>138</v>
      </c>
      <c r="G227" s="8">
        <v>217</v>
      </c>
      <c r="H227" s="47" t="s">
        <v>154</v>
      </c>
      <c r="I227" s="20"/>
      <c r="J227" s="20" t="s">
        <v>155</v>
      </c>
      <c r="K227" s="25"/>
      <c r="L227" s="27">
        <v>251.7</v>
      </c>
      <c r="M227" s="16">
        <v>43136</v>
      </c>
      <c r="N227" s="46"/>
    </row>
    <row r="228" spans="1:14" ht="38.25" x14ac:dyDescent="0.25">
      <c r="A228" s="29">
        <v>197</v>
      </c>
      <c r="B228" s="50" t="s">
        <v>465</v>
      </c>
      <c r="C228" s="19">
        <v>1</v>
      </c>
      <c r="D228" s="19"/>
      <c r="E228" s="50" t="s">
        <v>466</v>
      </c>
      <c r="F228" s="47" t="s">
        <v>335</v>
      </c>
      <c r="G228" s="8">
        <v>218</v>
      </c>
      <c r="H228" s="47" t="s">
        <v>267</v>
      </c>
      <c r="I228" s="20"/>
      <c r="J228" s="20" t="s">
        <v>168</v>
      </c>
      <c r="K228" s="25"/>
      <c r="L228" s="27">
        <v>484.8</v>
      </c>
      <c r="M228" s="16">
        <v>43145</v>
      </c>
      <c r="N228" s="46"/>
    </row>
    <row r="229" spans="1:14" ht="66.75" customHeight="1" x14ac:dyDescent="0.25">
      <c r="A229" s="112">
        <v>198</v>
      </c>
      <c r="B229" s="124" t="s">
        <v>467</v>
      </c>
      <c r="C229" s="102">
        <v>1</v>
      </c>
      <c r="D229" s="102"/>
      <c r="E229" s="110" t="s">
        <v>468</v>
      </c>
      <c r="F229" s="109" t="s">
        <v>138</v>
      </c>
      <c r="G229" s="8">
        <v>219</v>
      </c>
      <c r="H229" s="47" t="s">
        <v>154</v>
      </c>
      <c r="I229" s="20"/>
      <c r="J229" s="20" t="s">
        <v>155</v>
      </c>
      <c r="K229" s="25"/>
      <c r="L229" s="27">
        <v>727.2</v>
      </c>
      <c r="M229" s="33">
        <v>43171</v>
      </c>
      <c r="N229" s="113"/>
    </row>
    <row r="230" spans="1:14" ht="65.25" customHeight="1" x14ac:dyDescent="0.25">
      <c r="A230" s="112"/>
      <c r="B230" s="124"/>
      <c r="C230" s="103"/>
      <c r="D230" s="103"/>
      <c r="E230" s="110"/>
      <c r="F230" s="109"/>
      <c r="G230" s="8">
        <v>220</v>
      </c>
      <c r="H230" s="47" t="s">
        <v>154</v>
      </c>
      <c r="I230" s="20"/>
      <c r="J230" s="20" t="s">
        <v>155</v>
      </c>
      <c r="K230" s="25"/>
      <c r="L230" s="27">
        <v>755.1</v>
      </c>
      <c r="M230" s="33">
        <v>43171</v>
      </c>
      <c r="N230" s="114"/>
    </row>
    <row r="231" spans="1:14" ht="53.25" customHeight="1" x14ac:dyDescent="0.25">
      <c r="A231" s="29">
        <v>199</v>
      </c>
      <c r="B231" s="60" t="s">
        <v>469</v>
      </c>
      <c r="C231" s="70">
        <v>1</v>
      </c>
      <c r="D231" s="70"/>
      <c r="E231" s="50" t="s">
        <v>470</v>
      </c>
      <c r="F231" s="47" t="s">
        <v>471</v>
      </c>
      <c r="G231" s="8">
        <v>221</v>
      </c>
      <c r="H231" s="47" t="s">
        <v>161</v>
      </c>
      <c r="I231" s="20"/>
      <c r="J231" s="20" t="s">
        <v>162</v>
      </c>
      <c r="K231" s="25"/>
      <c r="L231" s="27">
        <v>242.4</v>
      </c>
      <c r="M231" s="16">
        <v>43171</v>
      </c>
      <c r="N231" s="46"/>
    </row>
    <row r="232" spans="1:14" ht="51" x14ac:dyDescent="0.25">
      <c r="A232" s="29">
        <v>200</v>
      </c>
      <c r="B232" s="54"/>
      <c r="C232" s="71"/>
      <c r="D232" s="71"/>
      <c r="E232" s="54"/>
      <c r="F232" s="48"/>
      <c r="G232" s="11"/>
      <c r="H232" s="48"/>
      <c r="I232" s="25"/>
      <c r="J232" s="25"/>
      <c r="K232" s="25"/>
      <c r="L232" s="30"/>
      <c r="M232" s="34"/>
      <c r="N232" s="47" t="s">
        <v>472</v>
      </c>
    </row>
    <row r="233" spans="1:14" ht="51" x14ac:dyDescent="0.25">
      <c r="A233" s="29">
        <v>201</v>
      </c>
      <c r="B233" s="50" t="s">
        <v>473</v>
      </c>
      <c r="C233" s="19">
        <v>1</v>
      </c>
      <c r="D233" s="19"/>
      <c r="E233" s="50" t="s">
        <v>474</v>
      </c>
      <c r="F233" s="47" t="s">
        <v>209</v>
      </c>
      <c r="G233" s="8">
        <v>223</v>
      </c>
      <c r="H233" s="47" t="s">
        <v>98</v>
      </c>
      <c r="I233" s="20"/>
      <c r="J233" s="20" t="s">
        <v>99</v>
      </c>
      <c r="K233" s="25"/>
      <c r="L233" s="27">
        <v>1212</v>
      </c>
      <c r="M233" s="33">
        <v>43237</v>
      </c>
      <c r="N233" s="46"/>
    </row>
    <row r="234" spans="1:14" ht="66.75" customHeight="1" x14ac:dyDescent="0.25">
      <c r="A234" s="132">
        <v>202</v>
      </c>
      <c r="B234" s="104" t="s">
        <v>475</v>
      </c>
      <c r="C234" s="93"/>
      <c r="D234" s="93">
        <v>1</v>
      </c>
      <c r="E234" s="104" t="s">
        <v>476</v>
      </c>
      <c r="F234" s="104" t="s">
        <v>477</v>
      </c>
      <c r="G234" s="8">
        <v>224</v>
      </c>
      <c r="H234" s="47" t="s">
        <v>154</v>
      </c>
      <c r="I234" s="20"/>
      <c r="J234" s="20" t="s">
        <v>155</v>
      </c>
      <c r="K234" s="25"/>
      <c r="L234" s="27">
        <v>224.1</v>
      </c>
      <c r="M234" s="33">
        <v>43241</v>
      </c>
      <c r="N234" s="113"/>
    </row>
    <row r="235" spans="1:14" ht="66" customHeight="1" x14ac:dyDescent="0.25">
      <c r="A235" s="133"/>
      <c r="B235" s="135"/>
      <c r="C235" s="95"/>
      <c r="D235" s="95"/>
      <c r="E235" s="135"/>
      <c r="F235" s="135"/>
      <c r="G235" s="8">
        <v>225</v>
      </c>
      <c r="H235" s="47" t="s">
        <v>154</v>
      </c>
      <c r="I235" s="20"/>
      <c r="J235" s="20" t="s">
        <v>155</v>
      </c>
      <c r="K235" s="25"/>
      <c r="L235" s="27">
        <v>242.4</v>
      </c>
      <c r="M235" s="33">
        <v>43241</v>
      </c>
      <c r="N235" s="120"/>
    </row>
    <row r="236" spans="1:14" ht="66" customHeight="1" x14ac:dyDescent="0.25">
      <c r="A236" s="134"/>
      <c r="B236" s="105"/>
      <c r="C236" s="94"/>
      <c r="D236" s="94"/>
      <c r="E236" s="105"/>
      <c r="F236" s="105"/>
      <c r="G236" s="8">
        <v>226</v>
      </c>
      <c r="H236" s="47" t="s">
        <v>154</v>
      </c>
      <c r="I236" s="20"/>
      <c r="J236" s="20" t="s">
        <v>155</v>
      </c>
      <c r="K236" s="25"/>
      <c r="L236" s="27">
        <v>251.7</v>
      </c>
      <c r="M236" s="33">
        <v>43241</v>
      </c>
      <c r="N236" s="114"/>
    </row>
    <row r="237" spans="1:14" ht="25.5" x14ac:dyDescent="0.25">
      <c r="A237" s="29">
        <v>203</v>
      </c>
      <c r="B237" s="50" t="s">
        <v>478</v>
      </c>
      <c r="C237" s="19">
        <v>1</v>
      </c>
      <c r="D237" s="19"/>
      <c r="E237" s="50" t="s">
        <v>479</v>
      </c>
      <c r="F237" s="50" t="s">
        <v>480</v>
      </c>
      <c r="G237" s="8">
        <v>227</v>
      </c>
      <c r="H237" s="47" t="s">
        <v>293</v>
      </c>
      <c r="I237" s="20"/>
      <c r="J237" s="20" t="s">
        <v>294</v>
      </c>
      <c r="K237" s="25"/>
      <c r="L237" s="27">
        <v>2424</v>
      </c>
      <c r="M237" s="33">
        <v>43241</v>
      </c>
      <c r="N237" s="46"/>
    </row>
    <row r="238" spans="1:14" ht="51" x14ac:dyDescent="0.25">
      <c r="A238" s="29">
        <v>204</v>
      </c>
      <c r="B238" s="50" t="s">
        <v>481</v>
      </c>
      <c r="C238" s="19">
        <v>1</v>
      </c>
      <c r="D238" s="19"/>
      <c r="E238" s="50" t="s">
        <v>482</v>
      </c>
      <c r="F238" s="47" t="s">
        <v>138</v>
      </c>
      <c r="G238" s="8">
        <v>228</v>
      </c>
      <c r="H238" s="47" t="s">
        <v>98</v>
      </c>
      <c r="I238" s="20"/>
      <c r="J238" s="20" t="s">
        <v>99</v>
      </c>
      <c r="K238" s="25"/>
      <c r="L238" s="27">
        <v>969.6</v>
      </c>
      <c r="M238" s="16">
        <v>43243</v>
      </c>
      <c r="N238" s="46"/>
    </row>
    <row r="239" spans="1:14" x14ac:dyDescent="0.25">
      <c r="A239" s="121">
        <v>205</v>
      </c>
      <c r="B239" s="122"/>
      <c r="C239" s="99"/>
      <c r="D239" s="99"/>
      <c r="E239" s="122"/>
      <c r="F239" s="123"/>
      <c r="G239" s="11"/>
      <c r="H239" s="48"/>
      <c r="I239" s="25"/>
      <c r="J239" s="25"/>
      <c r="K239" s="25"/>
      <c r="L239" s="30"/>
      <c r="M239" s="26"/>
      <c r="N239" s="106" t="s">
        <v>751</v>
      </c>
    </row>
    <row r="240" spans="1:14" x14ac:dyDescent="0.25">
      <c r="A240" s="121"/>
      <c r="B240" s="122"/>
      <c r="C240" s="100"/>
      <c r="D240" s="100"/>
      <c r="E240" s="122"/>
      <c r="F240" s="123"/>
      <c r="G240" s="11"/>
      <c r="H240" s="48"/>
      <c r="I240" s="25"/>
      <c r="J240" s="25"/>
      <c r="K240" s="25"/>
      <c r="L240" s="30"/>
      <c r="M240" s="26"/>
      <c r="N240" s="125"/>
    </row>
    <row r="241" spans="1:14" x14ac:dyDescent="0.25">
      <c r="A241" s="121"/>
      <c r="B241" s="122"/>
      <c r="C241" s="101"/>
      <c r="D241" s="101"/>
      <c r="E241" s="122"/>
      <c r="F241" s="123"/>
      <c r="G241" s="11"/>
      <c r="H241" s="48"/>
      <c r="I241" s="25"/>
      <c r="J241" s="25"/>
      <c r="K241" s="25"/>
      <c r="L241" s="30"/>
      <c r="M241" s="26"/>
      <c r="N241" s="107"/>
    </row>
    <row r="242" spans="1:14" ht="51" x14ac:dyDescent="0.25">
      <c r="A242" s="29">
        <v>206</v>
      </c>
      <c r="B242" s="50" t="s">
        <v>483</v>
      </c>
      <c r="C242" s="19"/>
      <c r="D242" s="19">
        <v>1</v>
      </c>
      <c r="E242" s="50" t="s">
        <v>484</v>
      </c>
      <c r="F242" s="46" t="s">
        <v>209</v>
      </c>
      <c r="G242" s="8">
        <v>232</v>
      </c>
      <c r="H242" s="47" t="s">
        <v>98</v>
      </c>
      <c r="I242" s="20"/>
      <c r="J242" s="20" t="s">
        <v>99</v>
      </c>
      <c r="K242" s="25"/>
      <c r="L242" s="27">
        <v>503.4</v>
      </c>
      <c r="M242" s="16">
        <v>43248</v>
      </c>
      <c r="N242" s="46"/>
    </row>
    <row r="243" spans="1:14" ht="76.5" x14ac:dyDescent="0.25">
      <c r="A243" s="29">
        <v>207</v>
      </c>
      <c r="B243" s="50" t="s">
        <v>485</v>
      </c>
      <c r="C243" s="19">
        <v>1</v>
      </c>
      <c r="D243" s="19"/>
      <c r="E243" s="50" t="s">
        <v>486</v>
      </c>
      <c r="F243" s="47" t="s">
        <v>239</v>
      </c>
      <c r="G243" s="8">
        <v>233</v>
      </c>
      <c r="H243" s="47" t="s">
        <v>220</v>
      </c>
      <c r="I243" s="20"/>
      <c r="J243" s="20" t="s">
        <v>84</v>
      </c>
      <c r="K243" s="25"/>
      <c r="L243" s="27">
        <v>600</v>
      </c>
      <c r="M243" s="16">
        <v>43251</v>
      </c>
      <c r="N243" s="46"/>
    </row>
    <row r="244" spans="1:14" ht="51" x14ac:dyDescent="0.25">
      <c r="A244" s="29">
        <v>208</v>
      </c>
      <c r="B244" s="50" t="s">
        <v>487</v>
      </c>
      <c r="C244" s="19"/>
      <c r="D244" s="19">
        <v>1</v>
      </c>
      <c r="E244" s="50" t="s">
        <v>488</v>
      </c>
      <c r="F244" s="46" t="s">
        <v>138</v>
      </c>
      <c r="G244" s="8">
        <v>234</v>
      </c>
      <c r="H244" s="47" t="s">
        <v>98</v>
      </c>
      <c r="I244" s="20"/>
      <c r="J244" s="20" t="s">
        <v>99</v>
      </c>
      <c r="K244" s="25"/>
      <c r="L244" s="27">
        <v>672.3</v>
      </c>
      <c r="M244" s="16">
        <v>43251</v>
      </c>
      <c r="N244" s="46"/>
    </row>
    <row r="245" spans="1:14" ht="77.25" customHeight="1" x14ac:dyDescent="0.25">
      <c r="A245" s="29">
        <v>209</v>
      </c>
      <c r="B245" s="50" t="s">
        <v>489</v>
      </c>
      <c r="C245" s="19">
        <v>1</v>
      </c>
      <c r="D245" s="19"/>
      <c r="E245" s="50" t="s">
        <v>490</v>
      </c>
      <c r="F245" s="46" t="s">
        <v>138</v>
      </c>
      <c r="G245" s="8">
        <v>235</v>
      </c>
      <c r="H245" s="47" t="s">
        <v>491</v>
      </c>
      <c r="I245" s="20"/>
      <c r="J245" s="20" t="s">
        <v>35</v>
      </c>
      <c r="K245" s="25"/>
      <c r="L245" s="27">
        <v>224.1</v>
      </c>
      <c r="M245" s="16">
        <v>43251</v>
      </c>
      <c r="N245" s="46"/>
    </row>
    <row r="246" spans="1:14" ht="63" customHeight="1" x14ac:dyDescent="0.25">
      <c r="A246" s="108">
        <v>210</v>
      </c>
      <c r="B246" s="124" t="s">
        <v>493</v>
      </c>
      <c r="C246" s="102"/>
      <c r="D246" s="102">
        <v>1</v>
      </c>
      <c r="E246" s="113" t="s">
        <v>714</v>
      </c>
      <c r="F246" s="106" t="s">
        <v>123</v>
      </c>
      <c r="G246" s="8">
        <v>236</v>
      </c>
      <c r="H246" s="47" t="s">
        <v>494</v>
      </c>
      <c r="I246" s="20"/>
      <c r="J246" s="20" t="s">
        <v>155</v>
      </c>
      <c r="K246" s="25"/>
      <c r="L246" s="27">
        <v>448.2</v>
      </c>
      <c r="M246" s="16">
        <v>43262</v>
      </c>
      <c r="N246" s="117" t="s">
        <v>492</v>
      </c>
    </row>
    <row r="247" spans="1:14" ht="51" customHeight="1" x14ac:dyDescent="0.25">
      <c r="A247" s="108"/>
      <c r="B247" s="124"/>
      <c r="C247" s="103"/>
      <c r="D247" s="103"/>
      <c r="E247" s="114"/>
      <c r="F247" s="107"/>
      <c r="G247" s="8">
        <v>237</v>
      </c>
      <c r="H247" s="47" t="s">
        <v>494</v>
      </c>
      <c r="I247" s="20"/>
      <c r="J247" s="20" t="s">
        <v>155</v>
      </c>
      <c r="K247" s="25"/>
      <c r="L247" s="27">
        <v>1939.2</v>
      </c>
      <c r="M247" s="16">
        <v>43262</v>
      </c>
      <c r="N247" s="117"/>
    </row>
    <row r="248" spans="1:14" ht="51" x14ac:dyDescent="0.25">
      <c r="A248" s="112">
        <v>211</v>
      </c>
      <c r="B248" s="110" t="s">
        <v>495</v>
      </c>
      <c r="C248" s="93">
        <v>1</v>
      </c>
      <c r="D248" s="93"/>
      <c r="E248" s="110" t="s">
        <v>496</v>
      </c>
      <c r="F248" s="109" t="s">
        <v>497</v>
      </c>
      <c r="G248" s="8">
        <v>238</v>
      </c>
      <c r="H248" s="47" t="s">
        <v>142</v>
      </c>
      <c r="I248" s="20"/>
      <c r="J248" s="20" t="s">
        <v>99</v>
      </c>
      <c r="K248" s="25"/>
      <c r="L248" s="35">
        <v>755.1</v>
      </c>
      <c r="M248" s="16">
        <v>43304</v>
      </c>
      <c r="N248" s="113"/>
    </row>
    <row r="249" spans="1:14" ht="51" x14ac:dyDescent="0.25">
      <c r="A249" s="112"/>
      <c r="B249" s="110"/>
      <c r="C249" s="94"/>
      <c r="D249" s="94"/>
      <c r="E249" s="110"/>
      <c r="F249" s="109"/>
      <c r="G249" s="8">
        <v>239</v>
      </c>
      <c r="H249" s="47" t="s">
        <v>253</v>
      </c>
      <c r="I249" s="20"/>
      <c r="J249" s="20" t="s">
        <v>144</v>
      </c>
      <c r="K249" s="25"/>
      <c r="L249" s="35">
        <v>755.1</v>
      </c>
      <c r="M249" s="16">
        <v>43304</v>
      </c>
      <c r="N249" s="114"/>
    </row>
    <row r="250" spans="1:14" ht="63.75" x14ac:dyDescent="0.25">
      <c r="A250" s="29">
        <v>212</v>
      </c>
      <c r="B250" s="50" t="s">
        <v>498</v>
      </c>
      <c r="C250" s="19">
        <v>1</v>
      </c>
      <c r="D250" s="19"/>
      <c r="E250" s="50" t="s">
        <v>499</v>
      </c>
      <c r="F250" s="47" t="s">
        <v>19</v>
      </c>
      <c r="G250" s="8">
        <v>240</v>
      </c>
      <c r="H250" s="47" t="s">
        <v>494</v>
      </c>
      <c r="I250" s="20"/>
      <c r="J250" s="20" t="s">
        <v>155</v>
      </c>
      <c r="K250" s="25"/>
      <c r="L250" s="35">
        <v>251.7</v>
      </c>
      <c r="M250" s="16">
        <v>43307</v>
      </c>
      <c r="N250" s="46"/>
    </row>
    <row r="251" spans="1:14" ht="63.75" x14ac:dyDescent="0.25">
      <c r="A251" s="29">
        <v>213</v>
      </c>
      <c r="B251" s="50" t="s">
        <v>500</v>
      </c>
      <c r="C251" s="19">
        <v>1</v>
      </c>
      <c r="D251" s="19"/>
      <c r="E251" s="50" t="s">
        <v>499</v>
      </c>
      <c r="F251" s="47" t="s">
        <v>19</v>
      </c>
      <c r="G251" s="8">
        <v>241</v>
      </c>
      <c r="H251" s="47" t="s">
        <v>494</v>
      </c>
      <c r="I251" s="20"/>
      <c r="J251" s="20" t="s">
        <v>155</v>
      </c>
      <c r="K251" s="25"/>
      <c r="L251" s="35">
        <v>251.7</v>
      </c>
      <c r="M251" s="16">
        <v>43307</v>
      </c>
      <c r="N251" s="46"/>
    </row>
    <row r="252" spans="1:14" ht="54" customHeight="1" x14ac:dyDescent="0.25">
      <c r="A252" s="29">
        <v>214</v>
      </c>
      <c r="B252" s="50" t="s">
        <v>501</v>
      </c>
      <c r="C252" s="19">
        <v>1</v>
      </c>
      <c r="D252" s="19"/>
      <c r="E252" s="50" t="s">
        <v>204</v>
      </c>
      <c r="F252" s="47" t="s">
        <v>82</v>
      </c>
      <c r="G252" s="8">
        <v>242</v>
      </c>
      <c r="H252" s="47" t="s">
        <v>161</v>
      </c>
      <c r="I252" s="20"/>
      <c r="J252" s="20" t="s">
        <v>162</v>
      </c>
      <c r="K252" s="25"/>
      <c r="L252" s="27">
        <v>1696.8</v>
      </c>
      <c r="M252" s="16">
        <v>43376</v>
      </c>
      <c r="N252" s="46"/>
    </row>
    <row r="253" spans="1:14" ht="51.75" customHeight="1" x14ac:dyDescent="0.25">
      <c r="A253" s="29">
        <v>215</v>
      </c>
      <c r="B253" s="50" t="s">
        <v>502</v>
      </c>
      <c r="C253" s="19">
        <v>1</v>
      </c>
      <c r="D253" s="19"/>
      <c r="E253" s="50" t="s">
        <v>204</v>
      </c>
      <c r="F253" s="47" t="s">
        <v>82</v>
      </c>
      <c r="G253" s="8">
        <v>243</v>
      </c>
      <c r="H253" s="47" t="s">
        <v>161</v>
      </c>
      <c r="I253" s="20"/>
      <c r="J253" s="20" t="s">
        <v>162</v>
      </c>
      <c r="K253" s="25"/>
      <c r="L253" s="27">
        <v>2666.4</v>
      </c>
      <c r="M253" s="16">
        <v>43376</v>
      </c>
      <c r="N253" s="46"/>
    </row>
    <row r="254" spans="1:14" ht="52.5" customHeight="1" x14ac:dyDescent="0.25">
      <c r="A254" s="29">
        <v>216</v>
      </c>
      <c r="B254" s="50" t="s">
        <v>503</v>
      </c>
      <c r="C254" s="19"/>
      <c r="D254" s="19">
        <v>1</v>
      </c>
      <c r="E254" s="50" t="s">
        <v>204</v>
      </c>
      <c r="F254" s="47" t="s">
        <v>82</v>
      </c>
      <c r="G254" s="8">
        <v>244</v>
      </c>
      <c r="H254" s="47" t="s">
        <v>161</v>
      </c>
      <c r="I254" s="20"/>
      <c r="J254" s="20" t="s">
        <v>162</v>
      </c>
      <c r="K254" s="25"/>
      <c r="L254" s="27">
        <v>1454.4</v>
      </c>
      <c r="M254" s="16">
        <v>43376</v>
      </c>
      <c r="N254" s="46"/>
    </row>
    <row r="255" spans="1:14" ht="52.5" customHeight="1" x14ac:dyDescent="0.25">
      <c r="A255" s="29">
        <v>217</v>
      </c>
      <c r="B255" s="50" t="s">
        <v>504</v>
      </c>
      <c r="C255" s="19">
        <v>1</v>
      </c>
      <c r="D255" s="19"/>
      <c r="E255" s="50" t="s">
        <v>204</v>
      </c>
      <c r="F255" s="47" t="s">
        <v>82</v>
      </c>
      <c r="G255" s="8">
        <v>245</v>
      </c>
      <c r="H255" s="47" t="s">
        <v>161</v>
      </c>
      <c r="I255" s="20"/>
      <c r="J255" s="20" t="s">
        <v>162</v>
      </c>
      <c r="K255" s="25"/>
      <c r="L255" s="27">
        <v>2908.8</v>
      </c>
      <c r="M255" s="16">
        <v>43376</v>
      </c>
      <c r="N255" s="46"/>
    </row>
    <row r="256" spans="1:14" ht="55.5" customHeight="1" x14ac:dyDescent="0.25">
      <c r="A256" s="29">
        <v>218</v>
      </c>
      <c r="B256" s="50" t="s">
        <v>505</v>
      </c>
      <c r="C256" s="19">
        <v>1</v>
      </c>
      <c r="D256" s="19"/>
      <c r="E256" s="50" t="s">
        <v>204</v>
      </c>
      <c r="F256" s="47" t="s">
        <v>82</v>
      </c>
      <c r="G256" s="8">
        <v>246</v>
      </c>
      <c r="H256" s="47" t="s">
        <v>161</v>
      </c>
      <c r="I256" s="20"/>
      <c r="J256" s="20" t="s">
        <v>162</v>
      </c>
      <c r="K256" s="25"/>
      <c r="L256" s="27">
        <v>2908.8</v>
      </c>
      <c r="M256" s="16">
        <v>43376</v>
      </c>
      <c r="N256" s="46"/>
    </row>
    <row r="257" spans="1:14" ht="52.5" customHeight="1" x14ac:dyDescent="0.25">
      <c r="A257" s="29">
        <v>219</v>
      </c>
      <c r="B257" s="50" t="s">
        <v>506</v>
      </c>
      <c r="C257" s="19">
        <v>1</v>
      </c>
      <c r="D257" s="19"/>
      <c r="E257" s="50" t="s">
        <v>204</v>
      </c>
      <c r="F257" s="47" t="s">
        <v>82</v>
      </c>
      <c r="G257" s="8">
        <v>247</v>
      </c>
      <c r="H257" s="47" t="s">
        <v>161</v>
      </c>
      <c r="I257" s="20"/>
      <c r="J257" s="20" t="s">
        <v>162</v>
      </c>
      <c r="K257" s="25"/>
      <c r="L257" s="27">
        <v>2424</v>
      </c>
      <c r="M257" s="16">
        <v>43376</v>
      </c>
      <c r="N257" s="46"/>
    </row>
    <row r="258" spans="1:14" ht="54" customHeight="1" x14ac:dyDescent="0.25">
      <c r="A258" s="29">
        <v>220</v>
      </c>
      <c r="B258" s="50" t="s">
        <v>507</v>
      </c>
      <c r="C258" s="19">
        <v>1</v>
      </c>
      <c r="D258" s="19"/>
      <c r="E258" s="50" t="s">
        <v>204</v>
      </c>
      <c r="F258" s="47" t="s">
        <v>82</v>
      </c>
      <c r="G258" s="8">
        <v>248</v>
      </c>
      <c r="H258" s="47" t="s">
        <v>161</v>
      </c>
      <c r="I258" s="20"/>
      <c r="J258" s="20" t="s">
        <v>162</v>
      </c>
      <c r="K258" s="25"/>
      <c r="L258" s="27">
        <v>1939.2</v>
      </c>
      <c r="M258" s="16">
        <v>43376</v>
      </c>
      <c r="N258" s="46"/>
    </row>
    <row r="259" spans="1:14" ht="54" customHeight="1" x14ac:dyDescent="0.25">
      <c r="A259" s="29">
        <v>221</v>
      </c>
      <c r="B259" s="50" t="s">
        <v>508</v>
      </c>
      <c r="C259" s="19">
        <v>1</v>
      </c>
      <c r="D259" s="19"/>
      <c r="E259" s="50" t="s">
        <v>204</v>
      </c>
      <c r="F259" s="47" t="s">
        <v>82</v>
      </c>
      <c r="G259" s="8">
        <v>249</v>
      </c>
      <c r="H259" s="47" t="s">
        <v>161</v>
      </c>
      <c r="I259" s="20"/>
      <c r="J259" s="20" t="s">
        <v>162</v>
      </c>
      <c r="K259" s="25"/>
      <c r="L259" s="27">
        <v>2181.6</v>
      </c>
      <c r="M259" s="16">
        <v>43376</v>
      </c>
      <c r="N259" s="46"/>
    </row>
    <row r="260" spans="1:14" ht="52.5" customHeight="1" x14ac:dyDescent="0.25">
      <c r="A260" s="29">
        <v>222</v>
      </c>
      <c r="B260" s="50" t="s">
        <v>733</v>
      </c>
      <c r="C260" s="19">
        <v>1</v>
      </c>
      <c r="D260" s="19"/>
      <c r="E260" s="50" t="s">
        <v>204</v>
      </c>
      <c r="F260" s="47" t="s">
        <v>82</v>
      </c>
      <c r="G260" s="8">
        <v>250</v>
      </c>
      <c r="H260" s="47" t="s">
        <v>161</v>
      </c>
      <c r="I260" s="20"/>
      <c r="J260" s="20" t="s">
        <v>162</v>
      </c>
      <c r="K260" s="25"/>
      <c r="L260" s="27">
        <v>2666.4</v>
      </c>
      <c r="M260" s="16">
        <v>43376</v>
      </c>
      <c r="N260" s="46"/>
    </row>
    <row r="261" spans="1:14" ht="51.75" customHeight="1" x14ac:dyDescent="0.25">
      <c r="A261" s="29">
        <v>223</v>
      </c>
      <c r="B261" s="50" t="s">
        <v>509</v>
      </c>
      <c r="C261" s="19"/>
      <c r="D261" s="19">
        <v>1</v>
      </c>
      <c r="E261" s="50" t="s">
        <v>204</v>
      </c>
      <c r="F261" s="47" t="s">
        <v>82</v>
      </c>
      <c r="G261" s="8">
        <v>251</v>
      </c>
      <c r="H261" s="47" t="s">
        <v>161</v>
      </c>
      <c r="I261" s="20"/>
      <c r="J261" s="20" t="s">
        <v>162</v>
      </c>
      <c r="K261" s="25"/>
      <c r="L261" s="27">
        <v>969.6</v>
      </c>
      <c r="M261" s="16">
        <v>43376</v>
      </c>
      <c r="N261" s="46"/>
    </row>
    <row r="262" spans="1:14" ht="53.25" customHeight="1" x14ac:dyDescent="0.25">
      <c r="A262" s="29">
        <v>224</v>
      </c>
      <c r="B262" s="50" t="s">
        <v>715</v>
      </c>
      <c r="C262" s="19"/>
      <c r="D262" s="19">
        <v>1</v>
      </c>
      <c r="E262" s="50" t="s">
        <v>204</v>
      </c>
      <c r="F262" s="47" t="s">
        <v>82</v>
      </c>
      <c r="G262" s="8">
        <v>252</v>
      </c>
      <c r="H262" s="47" t="s">
        <v>161</v>
      </c>
      <c r="I262" s="20"/>
      <c r="J262" s="20" t="s">
        <v>162</v>
      </c>
      <c r="K262" s="25"/>
      <c r="L262" s="27">
        <v>1939.2</v>
      </c>
      <c r="M262" s="16">
        <v>43376</v>
      </c>
      <c r="N262" s="46"/>
    </row>
    <row r="263" spans="1:14" ht="52.5" customHeight="1" x14ac:dyDescent="0.25">
      <c r="A263" s="29">
        <v>225</v>
      </c>
      <c r="B263" s="50" t="s">
        <v>510</v>
      </c>
      <c r="C263" s="19">
        <v>1</v>
      </c>
      <c r="D263" s="19"/>
      <c r="E263" s="50" t="s">
        <v>204</v>
      </c>
      <c r="F263" s="47" t="s">
        <v>82</v>
      </c>
      <c r="G263" s="8">
        <v>253</v>
      </c>
      <c r="H263" s="47" t="s">
        <v>161</v>
      </c>
      <c r="I263" s="20"/>
      <c r="J263" s="20" t="s">
        <v>162</v>
      </c>
      <c r="K263" s="25"/>
      <c r="L263" s="27">
        <v>3151.2</v>
      </c>
      <c r="M263" s="16">
        <v>43376</v>
      </c>
      <c r="N263" s="46"/>
    </row>
    <row r="264" spans="1:14" ht="54" customHeight="1" x14ac:dyDescent="0.25">
      <c r="A264" s="29">
        <v>226</v>
      </c>
      <c r="B264" s="50" t="s">
        <v>511</v>
      </c>
      <c r="C264" s="19"/>
      <c r="D264" s="19">
        <v>1</v>
      </c>
      <c r="E264" s="50" t="s">
        <v>204</v>
      </c>
      <c r="F264" s="47" t="s">
        <v>82</v>
      </c>
      <c r="G264" s="8">
        <v>254</v>
      </c>
      <c r="H264" s="47" t="s">
        <v>161</v>
      </c>
      <c r="I264" s="20"/>
      <c r="J264" s="20" t="s">
        <v>162</v>
      </c>
      <c r="K264" s="25"/>
      <c r="L264" s="27">
        <v>3393.6</v>
      </c>
      <c r="M264" s="16">
        <v>43376</v>
      </c>
      <c r="N264" s="46"/>
    </row>
    <row r="265" spans="1:14" ht="51.75" customHeight="1" x14ac:dyDescent="0.25">
      <c r="A265" s="29">
        <v>227</v>
      </c>
      <c r="B265" s="50" t="s">
        <v>512</v>
      </c>
      <c r="C265" s="19"/>
      <c r="D265" s="19">
        <v>1</v>
      </c>
      <c r="E265" s="50" t="s">
        <v>204</v>
      </c>
      <c r="F265" s="47" t="s">
        <v>82</v>
      </c>
      <c r="G265" s="8">
        <v>255</v>
      </c>
      <c r="H265" s="47" t="s">
        <v>161</v>
      </c>
      <c r="I265" s="20"/>
      <c r="J265" s="20" t="s">
        <v>162</v>
      </c>
      <c r="K265" s="25"/>
      <c r="L265" s="27">
        <v>1212</v>
      </c>
      <c r="M265" s="16">
        <v>43376</v>
      </c>
      <c r="N265" s="46"/>
    </row>
    <row r="266" spans="1:14" ht="52.5" customHeight="1" x14ac:dyDescent="0.25">
      <c r="A266" s="29">
        <v>228</v>
      </c>
      <c r="B266" s="50" t="s">
        <v>513</v>
      </c>
      <c r="C266" s="19">
        <v>1</v>
      </c>
      <c r="D266" s="19"/>
      <c r="E266" s="50" t="s">
        <v>204</v>
      </c>
      <c r="F266" s="47" t="s">
        <v>82</v>
      </c>
      <c r="G266" s="8">
        <v>256</v>
      </c>
      <c r="H266" s="47" t="s">
        <v>161</v>
      </c>
      <c r="I266" s="20"/>
      <c r="J266" s="20" t="s">
        <v>162</v>
      </c>
      <c r="K266" s="25"/>
      <c r="L266" s="27">
        <v>1696.8</v>
      </c>
      <c r="M266" s="16">
        <v>43376</v>
      </c>
      <c r="N266" s="46"/>
    </row>
    <row r="267" spans="1:14" ht="52.5" customHeight="1" x14ac:dyDescent="0.25">
      <c r="A267" s="78">
        <v>229</v>
      </c>
      <c r="B267" s="77" t="s">
        <v>514</v>
      </c>
      <c r="C267" s="38"/>
      <c r="D267" s="38">
        <v>1</v>
      </c>
      <c r="E267" s="50" t="s">
        <v>204</v>
      </c>
      <c r="F267" s="47" t="s">
        <v>82</v>
      </c>
      <c r="G267" s="8">
        <v>257</v>
      </c>
      <c r="H267" s="47" t="s">
        <v>161</v>
      </c>
      <c r="I267" s="20"/>
      <c r="J267" s="20" t="s">
        <v>162</v>
      </c>
      <c r="K267" s="25"/>
      <c r="L267" s="27">
        <v>3393.6</v>
      </c>
      <c r="M267" s="16">
        <v>43376</v>
      </c>
      <c r="N267" s="46"/>
    </row>
    <row r="268" spans="1:14" ht="51.75" customHeight="1" x14ac:dyDescent="0.25">
      <c r="A268" s="29">
        <v>230</v>
      </c>
      <c r="B268" s="50" t="s">
        <v>515</v>
      </c>
      <c r="C268" s="19">
        <v>1</v>
      </c>
      <c r="D268" s="19"/>
      <c r="E268" s="50" t="s">
        <v>516</v>
      </c>
      <c r="F268" s="47" t="s">
        <v>517</v>
      </c>
      <c r="G268" s="8">
        <v>258</v>
      </c>
      <c r="H268" s="47" t="s">
        <v>161</v>
      </c>
      <c r="I268" s="20"/>
      <c r="J268" s="20" t="s">
        <v>162</v>
      </c>
      <c r="K268" s="25"/>
      <c r="L268" s="27">
        <v>2611.8000000000002</v>
      </c>
      <c r="M268" s="16">
        <v>43376</v>
      </c>
      <c r="N268" s="46"/>
    </row>
    <row r="269" spans="1:14" ht="51" x14ac:dyDescent="0.25">
      <c r="A269" s="112">
        <v>231</v>
      </c>
      <c r="B269" s="110" t="s">
        <v>518</v>
      </c>
      <c r="C269" s="93">
        <v>1</v>
      </c>
      <c r="D269" s="93"/>
      <c r="E269" s="110" t="s">
        <v>519</v>
      </c>
      <c r="F269" s="111" t="s">
        <v>56</v>
      </c>
      <c r="G269" s="8">
        <v>259</v>
      </c>
      <c r="H269" s="47" t="s">
        <v>142</v>
      </c>
      <c r="I269" s="20"/>
      <c r="J269" s="20" t="s">
        <v>99</v>
      </c>
      <c r="K269" s="25"/>
      <c r="L269" s="27">
        <v>1792.8</v>
      </c>
      <c r="M269" s="16">
        <v>43437</v>
      </c>
      <c r="N269" s="46"/>
    </row>
    <row r="270" spans="1:14" ht="51" x14ac:dyDescent="0.25">
      <c r="A270" s="112"/>
      <c r="B270" s="110"/>
      <c r="C270" s="94"/>
      <c r="D270" s="94"/>
      <c r="E270" s="110"/>
      <c r="F270" s="111"/>
      <c r="G270" s="8">
        <v>260</v>
      </c>
      <c r="H270" s="47" t="s">
        <v>253</v>
      </c>
      <c r="I270" s="20"/>
      <c r="J270" s="20" t="s">
        <v>144</v>
      </c>
      <c r="K270" s="25"/>
      <c r="L270" s="27">
        <v>1939.2</v>
      </c>
      <c r="M270" s="16">
        <v>43437</v>
      </c>
      <c r="N270" s="46"/>
    </row>
    <row r="271" spans="1:14" ht="76.5" x14ac:dyDescent="0.25">
      <c r="A271" s="112">
        <v>232</v>
      </c>
      <c r="B271" s="110" t="s">
        <v>520</v>
      </c>
      <c r="C271" s="93">
        <v>1</v>
      </c>
      <c r="D271" s="93"/>
      <c r="E271" s="109" t="s">
        <v>176</v>
      </c>
      <c r="F271" s="109" t="s">
        <v>521</v>
      </c>
      <c r="G271" s="8">
        <v>261</v>
      </c>
      <c r="H271" s="47" t="s">
        <v>236</v>
      </c>
      <c r="I271" s="20"/>
      <c r="J271" s="20" t="s">
        <v>53</v>
      </c>
      <c r="K271" s="25"/>
      <c r="L271" s="27">
        <v>448.2</v>
      </c>
      <c r="M271" s="16">
        <v>43451</v>
      </c>
      <c r="N271" s="113"/>
    </row>
    <row r="272" spans="1:14" ht="76.5" x14ac:dyDescent="0.25">
      <c r="A272" s="112"/>
      <c r="B272" s="110"/>
      <c r="C272" s="95"/>
      <c r="D272" s="95"/>
      <c r="E272" s="109"/>
      <c r="F272" s="109"/>
      <c r="G272" s="8">
        <v>262</v>
      </c>
      <c r="H272" s="47" t="s">
        <v>236</v>
      </c>
      <c r="I272" s="20"/>
      <c r="J272" s="20" t="s">
        <v>53</v>
      </c>
      <c r="K272" s="25"/>
      <c r="L272" s="27">
        <v>484.8</v>
      </c>
      <c r="M272" s="16">
        <v>43451</v>
      </c>
      <c r="N272" s="120"/>
    </row>
    <row r="273" spans="1:14" ht="76.5" x14ac:dyDescent="0.25">
      <c r="A273" s="112"/>
      <c r="B273" s="110"/>
      <c r="C273" s="94"/>
      <c r="D273" s="94"/>
      <c r="E273" s="109"/>
      <c r="F273" s="109"/>
      <c r="G273" s="8">
        <v>263</v>
      </c>
      <c r="H273" s="47" t="s">
        <v>236</v>
      </c>
      <c r="I273" s="20"/>
      <c r="J273" s="20" t="s">
        <v>53</v>
      </c>
      <c r="K273" s="25"/>
      <c r="L273" s="27">
        <v>503.4</v>
      </c>
      <c r="M273" s="16">
        <v>43451</v>
      </c>
      <c r="N273" s="114"/>
    </row>
    <row r="274" spans="1:14" ht="51" x14ac:dyDescent="0.25">
      <c r="A274" s="115">
        <v>233</v>
      </c>
      <c r="B274" s="104" t="s">
        <v>522</v>
      </c>
      <c r="C274" s="93">
        <v>1</v>
      </c>
      <c r="D274" s="93"/>
      <c r="E274" s="106" t="s">
        <v>523</v>
      </c>
      <c r="F274" s="106" t="s">
        <v>338</v>
      </c>
      <c r="G274" s="8">
        <v>264</v>
      </c>
      <c r="H274" s="47" t="s">
        <v>142</v>
      </c>
      <c r="I274" s="20"/>
      <c r="J274" s="20" t="s">
        <v>99</v>
      </c>
      <c r="K274" s="25"/>
      <c r="L274" s="27">
        <v>1482.3</v>
      </c>
      <c r="M274" s="16">
        <v>43453</v>
      </c>
      <c r="N274" s="113"/>
    </row>
    <row r="275" spans="1:14" ht="38.25" x14ac:dyDescent="0.25">
      <c r="A275" s="136"/>
      <c r="B275" s="135"/>
      <c r="C275" s="95"/>
      <c r="D275" s="95"/>
      <c r="E275" s="125"/>
      <c r="F275" s="125"/>
      <c r="G275" s="8">
        <v>265</v>
      </c>
      <c r="H275" s="47" t="s">
        <v>267</v>
      </c>
      <c r="I275" s="20"/>
      <c r="J275" s="20" t="s">
        <v>168</v>
      </c>
      <c r="K275" s="25"/>
      <c r="L275" s="27">
        <v>1482.3</v>
      </c>
      <c r="M275" s="16">
        <v>43453</v>
      </c>
      <c r="N275" s="120"/>
    </row>
    <row r="276" spans="1:14" ht="51" x14ac:dyDescent="0.25">
      <c r="A276" s="136"/>
      <c r="B276" s="135"/>
      <c r="C276" s="95"/>
      <c r="D276" s="95"/>
      <c r="E276" s="125"/>
      <c r="F276" s="125"/>
      <c r="G276" s="8">
        <v>266</v>
      </c>
      <c r="H276" s="47" t="s">
        <v>253</v>
      </c>
      <c r="I276" s="20"/>
      <c r="J276" s="20" t="s">
        <v>144</v>
      </c>
      <c r="K276" s="25"/>
      <c r="L276" s="27">
        <v>1482.3</v>
      </c>
      <c r="M276" s="16">
        <v>43453</v>
      </c>
      <c r="N276" s="120"/>
    </row>
    <row r="277" spans="1:14" ht="49.5" customHeight="1" x14ac:dyDescent="0.25">
      <c r="A277" s="116"/>
      <c r="B277" s="105"/>
      <c r="C277" s="94"/>
      <c r="D277" s="94"/>
      <c r="E277" s="107"/>
      <c r="F277" s="107"/>
      <c r="G277" s="8">
        <v>267</v>
      </c>
      <c r="H277" s="47" t="s">
        <v>494</v>
      </c>
      <c r="I277" s="20"/>
      <c r="J277" s="20" t="s">
        <v>155</v>
      </c>
      <c r="K277" s="25"/>
      <c r="L277" s="27">
        <v>1800</v>
      </c>
      <c r="M277" s="16">
        <v>44034</v>
      </c>
      <c r="N277" s="114"/>
    </row>
    <row r="278" spans="1:14" ht="51" x14ac:dyDescent="0.25">
      <c r="A278" s="115">
        <v>234</v>
      </c>
      <c r="B278" s="106" t="s">
        <v>525</v>
      </c>
      <c r="C278" s="96"/>
      <c r="D278" s="96">
        <v>1</v>
      </c>
      <c r="E278" s="113" t="s">
        <v>526</v>
      </c>
      <c r="F278" s="106" t="s">
        <v>233</v>
      </c>
      <c r="G278" s="11"/>
      <c r="H278" s="48"/>
      <c r="I278" s="25"/>
      <c r="J278" s="25"/>
      <c r="K278" s="25"/>
      <c r="L278" s="30"/>
      <c r="M278" s="26"/>
      <c r="N278" s="47" t="s">
        <v>524</v>
      </c>
    </row>
    <row r="279" spans="1:14" ht="63" customHeight="1" x14ac:dyDescent="0.25">
      <c r="A279" s="136"/>
      <c r="B279" s="125"/>
      <c r="C279" s="97"/>
      <c r="D279" s="97"/>
      <c r="E279" s="120"/>
      <c r="F279" s="125"/>
      <c r="G279" s="8">
        <v>269</v>
      </c>
      <c r="H279" s="47" t="s">
        <v>236</v>
      </c>
      <c r="I279" s="20"/>
      <c r="J279" s="20" t="s">
        <v>53</v>
      </c>
      <c r="K279" s="25"/>
      <c r="L279" s="27">
        <v>1200</v>
      </c>
      <c r="M279" s="16">
        <v>43760</v>
      </c>
      <c r="N279" s="47"/>
    </row>
    <row r="280" spans="1:14" ht="54" customHeight="1" x14ac:dyDescent="0.25">
      <c r="A280" s="116"/>
      <c r="B280" s="107"/>
      <c r="C280" s="98"/>
      <c r="D280" s="98"/>
      <c r="E280" s="114"/>
      <c r="F280" s="107"/>
      <c r="G280" s="8">
        <v>270</v>
      </c>
      <c r="H280" s="47" t="s">
        <v>236</v>
      </c>
      <c r="I280" s="20"/>
      <c r="J280" s="20" t="s">
        <v>53</v>
      </c>
      <c r="K280" s="25"/>
      <c r="L280" s="27">
        <v>2400</v>
      </c>
      <c r="M280" s="16">
        <v>43760</v>
      </c>
      <c r="N280" s="47"/>
    </row>
    <row r="281" spans="1:14" ht="38.25" x14ac:dyDescent="0.25">
      <c r="A281" s="29">
        <v>235</v>
      </c>
      <c r="B281" s="47" t="s">
        <v>527</v>
      </c>
      <c r="C281" s="9">
        <v>1</v>
      </c>
      <c r="D281" s="9"/>
      <c r="E281" s="47" t="s">
        <v>528</v>
      </c>
      <c r="F281" s="47" t="s">
        <v>350</v>
      </c>
      <c r="G281" s="8">
        <v>271</v>
      </c>
      <c r="H281" s="47" t="s">
        <v>267</v>
      </c>
      <c r="I281" s="20"/>
      <c r="J281" s="20" t="s">
        <v>168</v>
      </c>
      <c r="K281" s="25"/>
      <c r="L281" s="27">
        <v>1258.5</v>
      </c>
      <c r="M281" s="16">
        <v>43493</v>
      </c>
      <c r="N281" s="46"/>
    </row>
    <row r="282" spans="1:14" ht="38.25" x14ac:dyDescent="0.25">
      <c r="A282" s="29">
        <v>236</v>
      </c>
      <c r="B282" s="47" t="s">
        <v>529</v>
      </c>
      <c r="C282" s="9">
        <v>1</v>
      </c>
      <c r="D282" s="9"/>
      <c r="E282" s="47" t="s">
        <v>530</v>
      </c>
      <c r="F282" s="47" t="s">
        <v>531</v>
      </c>
      <c r="G282" s="8">
        <v>272</v>
      </c>
      <c r="H282" s="47" t="s">
        <v>267</v>
      </c>
      <c r="I282" s="20"/>
      <c r="J282" s="20" t="s">
        <v>168</v>
      </c>
      <c r="K282" s="25"/>
      <c r="L282" s="27">
        <v>224.1</v>
      </c>
      <c r="M282" s="16">
        <v>43501</v>
      </c>
      <c r="N282" s="46"/>
    </row>
    <row r="283" spans="1:14" ht="51" x14ac:dyDescent="0.25">
      <c r="A283" s="112">
        <v>237</v>
      </c>
      <c r="B283" s="109" t="s">
        <v>532</v>
      </c>
      <c r="C283" s="96">
        <v>1</v>
      </c>
      <c r="D283" s="96"/>
      <c r="E283" s="111" t="s">
        <v>533</v>
      </c>
      <c r="F283" s="109" t="s">
        <v>332</v>
      </c>
      <c r="G283" s="8">
        <v>273</v>
      </c>
      <c r="H283" s="47" t="s">
        <v>142</v>
      </c>
      <c r="I283" s="20"/>
      <c r="J283" s="20" t="s">
        <v>99</v>
      </c>
      <c r="K283" s="25"/>
      <c r="L283" s="27">
        <v>300</v>
      </c>
      <c r="M283" s="16">
        <v>43494</v>
      </c>
      <c r="N283" s="113"/>
    </row>
    <row r="284" spans="1:14" ht="51" x14ac:dyDescent="0.25">
      <c r="A284" s="112"/>
      <c r="B284" s="109"/>
      <c r="C284" s="97"/>
      <c r="D284" s="97"/>
      <c r="E284" s="111"/>
      <c r="F284" s="109"/>
      <c r="G284" s="8">
        <v>274</v>
      </c>
      <c r="H284" s="47" t="s">
        <v>142</v>
      </c>
      <c r="I284" s="20"/>
      <c r="J284" s="20" t="s">
        <v>99</v>
      </c>
      <c r="K284" s="25"/>
      <c r="L284" s="27">
        <v>904.17</v>
      </c>
      <c r="M284" s="16">
        <v>43494</v>
      </c>
      <c r="N284" s="120"/>
    </row>
    <row r="285" spans="1:14" ht="38.25" x14ac:dyDescent="0.25">
      <c r="A285" s="112"/>
      <c r="B285" s="109"/>
      <c r="C285" s="98"/>
      <c r="D285" s="98"/>
      <c r="E285" s="111"/>
      <c r="F285" s="109"/>
      <c r="G285" s="8">
        <v>275</v>
      </c>
      <c r="H285" s="47" t="s">
        <v>267</v>
      </c>
      <c r="I285" s="20"/>
      <c r="J285" s="20" t="s">
        <v>168</v>
      </c>
      <c r="K285" s="25"/>
      <c r="L285" s="27">
        <v>304.17</v>
      </c>
      <c r="M285" s="16">
        <v>43494</v>
      </c>
      <c r="N285" s="114"/>
    </row>
    <row r="286" spans="1:14" ht="60" customHeight="1" x14ac:dyDescent="0.25">
      <c r="A286" s="115">
        <v>238</v>
      </c>
      <c r="B286" s="106" t="s">
        <v>534</v>
      </c>
      <c r="C286" s="96">
        <v>1</v>
      </c>
      <c r="D286" s="96"/>
      <c r="E286" s="106" t="s">
        <v>535</v>
      </c>
      <c r="F286" s="113" t="s">
        <v>46</v>
      </c>
      <c r="G286" s="8">
        <v>276</v>
      </c>
      <c r="H286" s="47" t="s">
        <v>267</v>
      </c>
      <c r="I286" s="20"/>
      <c r="J286" s="20" t="s">
        <v>168</v>
      </c>
      <c r="K286" s="25"/>
      <c r="L286" s="27">
        <v>2406</v>
      </c>
      <c r="M286" s="16">
        <v>43522</v>
      </c>
      <c r="N286" s="113"/>
    </row>
    <row r="287" spans="1:14" ht="40.5" customHeight="1" x14ac:dyDescent="0.25">
      <c r="A287" s="116"/>
      <c r="B287" s="107"/>
      <c r="C287" s="98"/>
      <c r="D287" s="98"/>
      <c r="E287" s="107"/>
      <c r="F287" s="114"/>
      <c r="G287" s="8">
        <v>277</v>
      </c>
      <c r="H287" s="47" t="s">
        <v>267</v>
      </c>
      <c r="I287" s="20"/>
      <c r="J287" s="20" t="s">
        <v>168</v>
      </c>
      <c r="K287" s="25"/>
      <c r="L287" s="27">
        <v>600</v>
      </c>
      <c r="M287" s="16">
        <v>44034</v>
      </c>
      <c r="N287" s="114"/>
    </row>
    <row r="288" spans="1:14" ht="50.25" customHeight="1" x14ac:dyDescent="0.25">
      <c r="A288" s="29">
        <v>239</v>
      </c>
      <c r="B288" s="47" t="s">
        <v>536</v>
      </c>
      <c r="C288" s="9">
        <v>1</v>
      </c>
      <c r="D288" s="9"/>
      <c r="E288" s="47" t="s">
        <v>716</v>
      </c>
      <c r="F288" s="47" t="s">
        <v>332</v>
      </c>
      <c r="G288" s="8">
        <v>278</v>
      </c>
      <c r="H288" s="47" t="s">
        <v>142</v>
      </c>
      <c r="I288" s="20"/>
      <c r="J288" s="20" t="s">
        <v>99</v>
      </c>
      <c r="K288" s="25"/>
      <c r="L288" s="27">
        <v>251.7</v>
      </c>
      <c r="M288" s="16">
        <v>43503</v>
      </c>
      <c r="N288" s="56"/>
    </row>
    <row r="289" spans="1:14" ht="63.75" x14ac:dyDescent="0.25">
      <c r="A289" s="112">
        <v>240</v>
      </c>
      <c r="B289" s="109" t="s">
        <v>537</v>
      </c>
      <c r="C289" s="96">
        <v>1</v>
      </c>
      <c r="D289" s="96"/>
      <c r="E289" s="110" t="s">
        <v>538</v>
      </c>
      <c r="F289" s="109" t="s">
        <v>19</v>
      </c>
      <c r="G289" s="8">
        <v>279</v>
      </c>
      <c r="H289" s="47" t="s">
        <v>161</v>
      </c>
      <c r="I289" s="20"/>
      <c r="J289" s="20" t="s">
        <v>162</v>
      </c>
      <c r="K289" s="25"/>
      <c r="L289" s="27">
        <v>1502.55</v>
      </c>
      <c r="M289" s="16">
        <v>43529</v>
      </c>
      <c r="N289" s="113"/>
    </row>
    <row r="290" spans="1:14" ht="76.5" x14ac:dyDescent="0.25">
      <c r="A290" s="112"/>
      <c r="B290" s="109"/>
      <c r="C290" s="98"/>
      <c r="D290" s="98"/>
      <c r="E290" s="110"/>
      <c r="F290" s="109"/>
      <c r="G290" s="8">
        <v>280</v>
      </c>
      <c r="H290" s="47" t="s">
        <v>170</v>
      </c>
      <c r="I290" s="20"/>
      <c r="J290" s="20" t="s">
        <v>171</v>
      </c>
      <c r="K290" s="25"/>
      <c r="L290" s="27">
        <v>1502.55</v>
      </c>
      <c r="M290" s="16">
        <v>43529</v>
      </c>
      <c r="N290" s="114"/>
    </row>
    <row r="291" spans="1:14" ht="63.75" x14ac:dyDescent="0.25">
      <c r="A291" s="29">
        <v>241</v>
      </c>
      <c r="B291" s="47" t="s">
        <v>539</v>
      </c>
      <c r="C291" s="9">
        <v>1</v>
      </c>
      <c r="D291" s="9"/>
      <c r="E291" s="50" t="s">
        <v>540</v>
      </c>
      <c r="F291" s="47" t="s">
        <v>541</v>
      </c>
      <c r="G291" s="8">
        <v>281</v>
      </c>
      <c r="H291" s="47" t="s">
        <v>494</v>
      </c>
      <c r="I291" s="20"/>
      <c r="J291" s="20" t="s">
        <v>155</v>
      </c>
      <c r="K291" s="25"/>
      <c r="L291" s="27">
        <v>2314.1999999999998</v>
      </c>
      <c r="M291" s="16">
        <v>43535</v>
      </c>
      <c r="N291" s="46"/>
    </row>
    <row r="292" spans="1:14" ht="76.5" x14ac:dyDescent="0.25">
      <c r="A292" s="78">
        <v>242</v>
      </c>
      <c r="B292" s="64" t="s">
        <v>542</v>
      </c>
      <c r="C292" s="79">
        <v>1</v>
      </c>
      <c r="D292" s="79"/>
      <c r="E292" s="50" t="s">
        <v>238</v>
      </c>
      <c r="F292" s="47" t="s">
        <v>239</v>
      </c>
      <c r="G292" s="8">
        <v>282</v>
      </c>
      <c r="H292" s="47" t="s">
        <v>220</v>
      </c>
      <c r="I292" s="20"/>
      <c r="J292" s="20" t="s">
        <v>84</v>
      </c>
      <c r="K292" s="25"/>
      <c r="L292" s="27">
        <v>727.2</v>
      </c>
      <c r="M292" s="16">
        <v>43539</v>
      </c>
      <c r="N292" s="46"/>
    </row>
    <row r="293" spans="1:14" ht="51" x14ac:dyDescent="0.25">
      <c r="A293" s="112">
        <v>243</v>
      </c>
      <c r="B293" s="109" t="s">
        <v>543</v>
      </c>
      <c r="C293" s="96">
        <v>1</v>
      </c>
      <c r="D293" s="96"/>
      <c r="E293" s="110" t="s">
        <v>544</v>
      </c>
      <c r="F293" s="109" t="s">
        <v>545</v>
      </c>
      <c r="G293" s="8">
        <v>283</v>
      </c>
      <c r="H293" s="47" t="s">
        <v>142</v>
      </c>
      <c r="I293" s="20"/>
      <c r="J293" s="20" t="s">
        <v>99</v>
      </c>
      <c r="K293" s="25"/>
      <c r="L293" s="27">
        <v>867.4</v>
      </c>
      <c r="M293" s="16">
        <v>43546</v>
      </c>
      <c r="N293" s="113"/>
    </row>
    <row r="294" spans="1:14" ht="38.25" x14ac:dyDescent="0.25">
      <c r="A294" s="112"/>
      <c r="B294" s="109"/>
      <c r="C294" s="97"/>
      <c r="D294" s="97"/>
      <c r="E294" s="110"/>
      <c r="F294" s="109"/>
      <c r="G294" s="8">
        <v>284</v>
      </c>
      <c r="H294" s="47" t="s">
        <v>267</v>
      </c>
      <c r="I294" s="20"/>
      <c r="J294" s="20" t="s">
        <v>168</v>
      </c>
      <c r="K294" s="25"/>
      <c r="L294" s="27">
        <v>867.4</v>
      </c>
      <c r="M294" s="16">
        <v>43546</v>
      </c>
      <c r="N294" s="120"/>
    </row>
    <row r="295" spans="1:14" ht="51" x14ac:dyDescent="0.25">
      <c r="A295" s="112"/>
      <c r="B295" s="109"/>
      <c r="C295" s="98"/>
      <c r="D295" s="98"/>
      <c r="E295" s="110"/>
      <c r="F295" s="109"/>
      <c r="G295" s="8">
        <v>285</v>
      </c>
      <c r="H295" s="47" t="s">
        <v>253</v>
      </c>
      <c r="I295" s="20"/>
      <c r="J295" s="20" t="s">
        <v>144</v>
      </c>
      <c r="K295" s="25"/>
      <c r="L295" s="27">
        <v>867.4</v>
      </c>
      <c r="M295" s="16">
        <v>43546</v>
      </c>
      <c r="N295" s="114"/>
    </row>
    <row r="296" spans="1:14" ht="51" x14ac:dyDescent="0.25">
      <c r="A296" s="20">
        <v>244</v>
      </c>
      <c r="B296" s="47" t="s">
        <v>717</v>
      </c>
      <c r="C296" s="9">
        <v>1</v>
      </c>
      <c r="D296" s="9"/>
      <c r="E296" s="47" t="s">
        <v>546</v>
      </c>
      <c r="F296" s="46" t="s">
        <v>46</v>
      </c>
      <c r="G296" s="8">
        <v>286</v>
      </c>
      <c r="H296" s="47" t="s">
        <v>267</v>
      </c>
      <c r="I296" s="20"/>
      <c r="J296" s="20" t="s">
        <v>168</v>
      </c>
      <c r="K296" s="25"/>
      <c r="L296" s="27">
        <v>600</v>
      </c>
      <c r="M296" s="16">
        <v>43556</v>
      </c>
      <c r="N296" s="46"/>
    </row>
    <row r="297" spans="1:14" ht="51" x14ac:dyDescent="0.25">
      <c r="A297" s="20">
        <v>245</v>
      </c>
      <c r="B297" s="47" t="s">
        <v>547</v>
      </c>
      <c r="C297" s="9">
        <v>1</v>
      </c>
      <c r="D297" s="9"/>
      <c r="E297" s="47" t="s">
        <v>548</v>
      </c>
      <c r="F297" s="46" t="s">
        <v>46</v>
      </c>
      <c r="G297" s="8">
        <v>287</v>
      </c>
      <c r="H297" s="47" t="s">
        <v>142</v>
      </c>
      <c r="I297" s="20"/>
      <c r="J297" s="20" t="s">
        <v>99</v>
      </c>
      <c r="K297" s="25"/>
      <c r="L297" s="27">
        <v>1006.8</v>
      </c>
      <c r="M297" s="16">
        <v>43559</v>
      </c>
      <c r="N297" s="46"/>
    </row>
    <row r="298" spans="1:14" ht="51" x14ac:dyDescent="0.25">
      <c r="A298" s="108">
        <v>246</v>
      </c>
      <c r="B298" s="104" t="s">
        <v>549</v>
      </c>
      <c r="C298" s="93">
        <v>1</v>
      </c>
      <c r="D298" s="93"/>
      <c r="E298" s="110" t="s">
        <v>550</v>
      </c>
      <c r="F298" s="109" t="s">
        <v>551</v>
      </c>
      <c r="G298" s="8">
        <v>288</v>
      </c>
      <c r="H298" s="47" t="s">
        <v>142</v>
      </c>
      <c r="I298" s="20"/>
      <c r="J298" s="19" t="s">
        <v>99</v>
      </c>
      <c r="K298" s="25"/>
      <c r="L298" s="27">
        <v>251.7</v>
      </c>
      <c r="M298" s="16">
        <v>43563</v>
      </c>
      <c r="N298" s="46"/>
    </row>
    <row r="299" spans="1:14" ht="38.25" x14ac:dyDescent="0.25">
      <c r="A299" s="108"/>
      <c r="B299" s="105"/>
      <c r="C299" s="94"/>
      <c r="D299" s="94"/>
      <c r="E299" s="110"/>
      <c r="F299" s="109"/>
      <c r="G299" s="8">
        <v>289</v>
      </c>
      <c r="H299" s="47" t="s">
        <v>267</v>
      </c>
      <c r="I299" s="20"/>
      <c r="J299" s="20" t="s">
        <v>168</v>
      </c>
      <c r="K299" s="25"/>
      <c r="L299" s="27">
        <v>251.7</v>
      </c>
      <c r="M299" s="16">
        <v>43563</v>
      </c>
      <c r="N299" s="46"/>
    </row>
    <row r="300" spans="1:14" ht="38.25" x14ac:dyDescent="0.25">
      <c r="A300" s="20">
        <v>247</v>
      </c>
      <c r="B300" s="47" t="s">
        <v>552</v>
      </c>
      <c r="C300" s="9">
        <v>1</v>
      </c>
      <c r="D300" s="9"/>
      <c r="E300" s="47" t="s">
        <v>176</v>
      </c>
      <c r="F300" s="47" t="s">
        <v>553</v>
      </c>
      <c r="G300" s="8">
        <v>290</v>
      </c>
      <c r="H300" s="47" t="s">
        <v>267</v>
      </c>
      <c r="I300" s="20"/>
      <c r="J300" s="20" t="s">
        <v>168</v>
      </c>
      <c r="K300" s="25"/>
      <c r="L300" s="27">
        <v>2013.6</v>
      </c>
      <c r="M300" s="16">
        <v>43592</v>
      </c>
      <c r="N300" s="46"/>
    </row>
    <row r="301" spans="1:14" ht="40.5" customHeight="1" x14ac:dyDescent="0.25">
      <c r="A301" s="20">
        <v>248</v>
      </c>
      <c r="B301" s="47" t="s">
        <v>554</v>
      </c>
      <c r="C301" s="9">
        <v>1</v>
      </c>
      <c r="D301" s="9"/>
      <c r="E301" s="47" t="s">
        <v>176</v>
      </c>
      <c r="F301" s="47" t="s">
        <v>555</v>
      </c>
      <c r="G301" s="8">
        <v>291</v>
      </c>
      <c r="H301" s="47" t="s">
        <v>453</v>
      </c>
      <c r="I301" s="20"/>
      <c r="J301" s="20" t="s">
        <v>325</v>
      </c>
      <c r="K301" s="25"/>
      <c r="L301" s="27">
        <v>503.4</v>
      </c>
      <c r="M301" s="16">
        <v>43615</v>
      </c>
      <c r="N301" s="46"/>
    </row>
    <row r="302" spans="1:14" ht="79.5" customHeight="1" x14ac:dyDescent="0.25">
      <c r="A302" s="20">
        <v>249</v>
      </c>
      <c r="B302" s="47" t="s">
        <v>556</v>
      </c>
      <c r="C302" s="9"/>
      <c r="D302" s="9">
        <v>1</v>
      </c>
      <c r="E302" s="47" t="s">
        <v>557</v>
      </c>
      <c r="F302" s="47" t="s">
        <v>558</v>
      </c>
      <c r="G302" s="8">
        <v>292</v>
      </c>
      <c r="H302" s="47" t="s">
        <v>161</v>
      </c>
      <c r="I302" s="20"/>
      <c r="J302" s="20" t="s">
        <v>162</v>
      </c>
      <c r="K302" s="25"/>
      <c r="L302" s="27">
        <v>1482.6</v>
      </c>
      <c r="M302" s="16">
        <v>43622</v>
      </c>
      <c r="N302" s="46"/>
    </row>
    <row r="303" spans="1:14" ht="72" customHeight="1" x14ac:dyDescent="0.25">
      <c r="A303" s="20">
        <v>250</v>
      </c>
      <c r="B303" s="47" t="s">
        <v>559</v>
      </c>
      <c r="C303" s="9">
        <v>1</v>
      </c>
      <c r="D303" s="9"/>
      <c r="E303" s="46" t="s">
        <v>718</v>
      </c>
      <c r="F303" s="47" t="s">
        <v>123</v>
      </c>
      <c r="G303" s="8">
        <v>293</v>
      </c>
      <c r="H303" s="47" t="s">
        <v>494</v>
      </c>
      <c r="I303" s="20"/>
      <c r="J303" s="20" t="s">
        <v>155</v>
      </c>
      <c r="K303" s="25"/>
      <c r="L303" s="27">
        <v>1006.8</v>
      </c>
      <c r="M303" s="16">
        <v>43669</v>
      </c>
      <c r="N303" s="46"/>
    </row>
    <row r="304" spans="1:14" ht="42" customHeight="1" x14ac:dyDescent="0.25">
      <c r="A304" s="20">
        <v>251</v>
      </c>
      <c r="B304" s="50" t="s">
        <v>560</v>
      </c>
      <c r="C304" s="19">
        <v>1</v>
      </c>
      <c r="D304" s="19"/>
      <c r="E304" s="50" t="s">
        <v>561</v>
      </c>
      <c r="F304" s="50" t="s">
        <v>562</v>
      </c>
      <c r="G304" s="8">
        <v>294</v>
      </c>
      <c r="H304" s="47" t="s">
        <v>267</v>
      </c>
      <c r="I304" s="19"/>
      <c r="J304" s="36" t="s">
        <v>168</v>
      </c>
      <c r="K304" s="26"/>
      <c r="L304" s="27">
        <v>300</v>
      </c>
      <c r="M304" s="16">
        <v>43690</v>
      </c>
      <c r="N304" s="46"/>
    </row>
    <row r="305" spans="1:14" ht="38.25" x14ac:dyDescent="0.25">
      <c r="A305" s="20">
        <v>252</v>
      </c>
      <c r="B305" s="50" t="s">
        <v>563</v>
      </c>
      <c r="C305" s="19">
        <v>1</v>
      </c>
      <c r="D305" s="19"/>
      <c r="E305" s="47" t="s">
        <v>719</v>
      </c>
      <c r="F305" s="47" t="s">
        <v>720</v>
      </c>
      <c r="G305" s="8">
        <v>295</v>
      </c>
      <c r="H305" s="47" t="s">
        <v>453</v>
      </c>
      <c r="I305" s="20"/>
      <c r="J305" s="20" t="s">
        <v>325</v>
      </c>
      <c r="K305" s="26"/>
      <c r="L305" s="27">
        <v>2013.6</v>
      </c>
      <c r="M305" s="16">
        <v>43700</v>
      </c>
      <c r="N305" s="46"/>
    </row>
    <row r="306" spans="1:14" ht="76.5" x14ac:dyDescent="0.25">
      <c r="A306" s="20">
        <v>253</v>
      </c>
      <c r="B306" s="50" t="s">
        <v>721</v>
      </c>
      <c r="C306" s="19"/>
      <c r="D306" s="19">
        <v>1</v>
      </c>
      <c r="E306" s="50" t="s">
        <v>564</v>
      </c>
      <c r="F306" s="50" t="s">
        <v>239</v>
      </c>
      <c r="G306" s="8">
        <v>296</v>
      </c>
      <c r="H306" s="47" t="s">
        <v>220</v>
      </c>
      <c r="I306" s="20"/>
      <c r="J306" s="20" t="s">
        <v>84</v>
      </c>
      <c r="K306" s="25"/>
      <c r="L306" s="27">
        <v>755.1</v>
      </c>
      <c r="M306" s="16">
        <v>43706</v>
      </c>
      <c r="N306" s="46"/>
    </row>
    <row r="307" spans="1:14" ht="76.5" x14ac:dyDescent="0.25">
      <c r="A307" s="115">
        <v>254</v>
      </c>
      <c r="B307" s="104" t="s">
        <v>565</v>
      </c>
      <c r="C307" s="93">
        <v>1</v>
      </c>
      <c r="D307" s="93"/>
      <c r="E307" s="104" t="s">
        <v>566</v>
      </c>
      <c r="F307" s="104" t="s">
        <v>138</v>
      </c>
      <c r="G307" s="8">
        <v>297</v>
      </c>
      <c r="H307" s="47" t="s">
        <v>220</v>
      </c>
      <c r="I307" s="20"/>
      <c r="J307" s="20" t="s">
        <v>84</v>
      </c>
      <c r="K307" s="25"/>
      <c r="L307" s="27">
        <v>1006.8</v>
      </c>
      <c r="M307" s="16">
        <v>43707</v>
      </c>
      <c r="N307" s="113"/>
    </row>
    <row r="308" spans="1:14" ht="38.25" x14ac:dyDescent="0.25">
      <c r="A308" s="116"/>
      <c r="B308" s="105"/>
      <c r="C308" s="94"/>
      <c r="D308" s="94"/>
      <c r="E308" s="105"/>
      <c r="F308" s="105"/>
      <c r="G308" s="8">
        <v>298</v>
      </c>
      <c r="H308" s="47" t="s">
        <v>267</v>
      </c>
      <c r="I308" s="20"/>
      <c r="J308" s="20" t="s">
        <v>168</v>
      </c>
      <c r="K308" s="25"/>
      <c r="L308" s="27">
        <v>503.4</v>
      </c>
      <c r="M308" s="16">
        <v>43707</v>
      </c>
      <c r="N308" s="114"/>
    </row>
    <row r="309" spans="1:14" ht="63.75" x14ac:dyDescent="0.25">
      <c r="A309" s="115">
        <v>255</v>
      </c>
      <c r="B309" s="104" t="s">
        <v>567</v>
      </c>
      <c r="C309" s="93"/>
      <c r="D309" s="93">
        <v>1</v>
      </c>
      <c r="E309" s="113" t="s">
        <v>568</v>
      </c>
      <c r="F309" s="113" t="s">
        <v>174</v>
      </c>
      <c r="G309" s="8">
        <v>299</v>
      </c>
      <c r="H309" s="47" t="s">
        <v>494</v>
      </c>
      <c r="I309" s="20"/>
      <c r="J309" s="20" t="s">
        <v>155</v>
      </c>
      <c r="K309" s="25"/>
      <c r="L309" s="27">
        <v>1258.5</v>
      </c>
      <c r="M309" s="16">
        <v>43794</v>
      </c>
      <c r="N309" s="46"/>
    </row>
    <row r="310" spans="1:14" ht="39.75" customHeight="1" x14ac:dyDescent="0.25">
      <c r="A310" s="116"/>
      <c r="B310" s="105"/>
      <c r="C310" s="94"/>
      <c r="D310" s="94"/>
      <c r="E310" s="114"/>
      <c r="F310" s="114"/>
      <c r="G310" s="8">
        <v>300</v>
      </c>
      <c r="H310" s="47" t="s">
        <v>494</v>
      </c>
      <c r="I310" s="20"/>
      <c r="J310" s="20" t="s">
        <v>155</v>
      </c>
      <c r="K310" s="25"/>
      <c r="L310" s="27">
        <v>1258.5</v>
      </c>
      <c r="M310" s="16">
        <v>43997</v>
      </c>
      <c r="N310" s="46"/>
    </row>
    <row r="311" spans="1:14" ht="38.25" x14ac:dyDescent="0.25">
      <c r="A311" s="20">
        <v>256</v>
      </c>
      <c r="B311" s="50" t="s">
        <v>569</v>
      </c>
      <c r="C311" s="19"/>
      <c r="D311" s="19">
        <v>1</v>
      </c>
      <c r="E311" s="50" t="s">
        <v>570</v>
      </c>
      <c r="F311" s="46" t="s">
        <v>138</v>
      </c>
      <c r="G311" s="8">
        <v>301</v>
      </c>
      <c r="H311" s="47" t="s">
        <v>267</v>
      </c>
      <c r="I311" s="20"/>
      <c r="J311" s="20" t="s">
        <v>168</v>
      </c>
      <c r="K311" s="25"/>
      <c r="L311" s="27">
        <v>1006.8</v>
      </c>
      <c r="M311" s="16">
        <v>43794</v>
      </c>
      <c r="N311" s="46"/>
    </row>
    <row r="312" spans="1:14" ht="53.25" customHeight="1" x14ac:dyDescent="0.25">
      <c r="A312" s="20">
        <v>257</v>
      </c>
      <c r="B312" s="61" t="s">
        <v>571</v>
      </c>
      <c r="C312" s="69"/>
      <c r="D312" s="69">
        <v>1</v>
      </c>
      <c r="E312" s="61" t="s">
        <v>572</v>
      </c>
      <c r="F312" s="62" t="s">
        <v>573</v>
      </c>
      <c r="G312" s="8">
        <v>302</v>
      </c>
      <c r="H312" s="44" t="s">
        <v>161</v>
      </c>
      <c r="I312" s="43"/>
      <c r="J312" s="37" t="s">
        <v>162</v>
      </c>
      <c r="K312" s="25"/>
      <c r="L312" s="27">
        <v>251.7</v>
      </c>
      <c r="M312" s="16">
        <v>43802</v>
      </c>
      <c r="N312" s="46"/>
    </row>
    <row r="313" spans="1:14" ht="63.75" x14ac:dyDescent="0.25">
      <c r="A313" s="20">
        <v>258</v>
      </c>
      <c r="B313" s="61" t="s">
        <v>574</v>
      </c>
      <c r="C313" s="69">
        <v>1</v>
      </c>
      <c r="D313" s="69"/>
      <c r="E313" s="61" t="s">
        <v>179</v>
      </c>
      <c r="F313" s="62" t="s">
        <v>575</v>
      </c>
      <c r="G313" s="8">
        <v>303</v>
      </c>
      <c r="H313" s="44" t="s">
        <v>494</v>
      </c>
      <c r="I313" s="43"/>
      <c r="J313" s="37" t="s">
        <v>155</v>
      </c>
      <c r="K313" s="25"/>
      <c r="L313" s="27">
        <v>503.4</v>
      </c>
      <c r="M313" s="16">
        <v>43802</v>
      </c>
      <c r="N313" s="46"/>
    </row>
    <row r="314" spans="1:14" ht="51" x14ac:dyDescent="0.25">
      <c r="A314" s="20">
        <v>259</v>
      </c>
      <c r="B314" s="50" t="s">
        <v>576</v>
      </c>
      <c r="C314" s="19"/>
      <c r="D314" s="19">
        <v>1</v>
      </c>
      <c r="E314" s="50" t="s">
        <v>577</v>
      </c>
      <c r="F314" s="50" t="s">
        <v>289</v>
      </c>
      <c r="G314" s="8">
        <v>304</v>
      </c>
      <c r="H314" s="47" t="s">
        <v>267</v>
      </c>
      <c r="I314" s="20"/>
      <c r="J314" s="19" t="s">
        <v>168</v>
      </c>
      <c r="K314" s="25"/>
      <c r="L314" s="27">
        <v>600</v>
      </c>
      <c r="M314" s="16">
        <v>43804</v>
      </c>
      <c r="N314" s="46"/>
    </row>
    <row r="315" spans="1:14" ht="51" x14ac:dyDescent="0.25">
      <c r="A315" s="115">
        <v>260</v>
      </c>
      <c r="B315" s="110" t="s">
        <v>578</v>
      </c>
      <c r="C315" s="93">
        <v>1</v>
      </c>
      <c r="D315" s="93"/>
      <c r="E315" s="113" t="s">
        <v>579</v>
      </c>
      <c r="F315" s="106" t="s">
        <v>580</v>
      </c>
      <c r="G315" s="8">
        <v>305</v>
      </c>
      <c r="H315" s="47" t="s">
        <v>253</v>
      </c>
      <c r="I315" s="20"/>
      <c r="J315" s="19" t="s">
        <v>144</v>
      </c>
      <c r="K315" s="25"/>
      <c r="L315" s="27">
        <v>1006.8</v>
      </c>
      <c r="M315" s="16">
        <v>43815</v>
      </c>
      <c r="N315" s="113"/>
    </row>
    <row r="316" spans="1:14" ht="28.5" customHeight="1" x14ac:dyDescent="0.25">
      <c r="A316" s="116"/>
      <c r="B316" s="110"/>
      <c r="C316" s="94"/>
      <c r="D316" s="94"/>
      <c r="E316" s="114"/>
      <c r="F316" s="107"/>
      <c r="G316" s="8">
        <v>306</v>
      </c>
      <c r="H316" s="47" t="s">
        <v>293</v>
      </c>
      <c r="I316" s="20"/>
      <c r="J316" s="19" t="s">
        <v>294</v>
      </c>
      <c r="K316" s="25"/>
      <c r="L316" s="27">
        <v>1006.8</v>
      </c>
      <c r="M316" s="16">
        <v>43815</v>
      </c>
      <c r="N316" s="114"/>
    </row>
    <row r="317" spans="1:14" ht="38.25" x14ac:dyDescent="0.25">
      <c r="A317" s="20">
        <v>261</v>
      </c>
      <c r="B317" s="50" t="s">
        <v>581</v>
      </c>
      <c r="C317" s="19"/>
      <c r="D317" s="19">
        <v>1</v>
      </c>
      <c r="E317" s="50" t="s">
        <v>582</v>
      </c>
      <c r="F317" s="50" t="s">
        <v>583</v>
      </c>
      <c r="G317" s="8">
        <v>307</v>
      </c>
      <c r="H317" s="47" t="s">
        <v>267</v>
      </c>
      <c r="I317" s="20"/>
      <c r="J317" s="19" t="s">
        <v>168</v>
      </c>
      <c r="K317" s="25"/>
      <c r="L317" s="27">
        <v>1454.4</v>
      </c>
      <c r="M317" s="16">
        <v>43815</v>
      </c>
      <c r="N317" s="46"/>
    </row>
    <row r="318" spans="1:14" ht="63.75" x14ac:dyDescent="0.25">
      <c r="A318" s="20">
        <v>262</v>
      </c>
      <c r="B318" s="50" t="s">
        <v>584</v>
      </c>
      <c r="C318" s="19">
        <v>1</v>
      </c>
      <c r="D318" s="19"/>
      <c r="E318" s="50" t="s">
        <v>585</v>
      </c>
      <c r="F318" s="50" t="s">
        <v>586</v>
      </c>
      <c r="G318" s="8">
        <v>308</v>
      </c>
      <c r="H318" s="47" t="s">
        <v>161</v>
      </c>
      <c r="I318" s="20"/>
      <c r="J318" s="19" t="s">
        <v>162</v>
      </c>
      <c r="K318" s="25"/>
      <c r="L318" s="27">
        <v>755.1</v>
      </c>
      <c r="M318" s="16">
        <v>43815</v>
      </c>
      <c r="N318" s="46"/>
    </row>
    <row r="319" spans="1:14" ht="63.75" x14ac:dyDescent="0.25">
      <c r="A319" s="20">
        <v>263</v>
      </c>
      <c r="B319" s="50" t="s">
        <v>587</v>
      </c>
      <c r="C319" s="19">
        <v>1</v>
      </c>
      <c r="D319" s="19"/>
      <c r="E319" s="50" t="s">
        <v>588</v>
      </c>
      <c r="F319" s="50" t="s">
        <v>589</v>
      </c>
      <c r="G319" s="8">
        <v>309</v>
      </c>
      <c r="H319" s="47" t="s">
        <v>206</v>
      </c>
      <c r="I319" s="20"/>
      <c r="J319" s="19" t="s">
        <v>21</v>
      </c>
      <c r="K319" s="25"/>
      <c r="L319" s="27">
        <v>1510.2</v>
      </c>
      <c r="M319" s="16">
        <v>43833</v>
      </c>
      <c r="N319" s="46"/>
    </row>
    <row r="320" spans="1:14" ht="38.25" x14ac:dyDescent="0.25">
      <c r="A320" s="20">
        <v>264</v>
      </c>
      <c r="B320" s="50" t="s">
        <v>590</v>
      </c>
      <c r="C320" s="19">
        <v>1</v>
      </c>
      <c r="D320" s="19"/>
      <c r="E320" s="50" t="s">
        <v>591</v>
      </c>
      <c r="F320" s="50" t="s">
        <v>592</v>
      </c>
      <c r="G320" s="8">
        <v>310</v>
      </c>
      <c r="H320" s="47" t="s">
        <v>453</v>
      </c>
      <c r="I320" s="20"/>
      <c r="J320" s="19" t="s">
        <v>325</v>
      </c>
      <c r="K320" s="25"/>
      <c r="L320" s="32">
        <v>1500</v>
      </c>
      <c r="M320" s="16">
        <v>43843</v>
      </c>
      <c r="N320" s="46"/>
    </row>
    <row r="321" spans="1:14" ht="38.25" x14ac:dyDescent="0.25">
      <c r="A321" s="20">
        <v>265</v>
      </c>
      <c r="B321" s="50" t="s">
        <v>593</v>
      </c>
      <c r="C321" s="19">
        <v>1</v>
      </c>
      <c r="D321" s="19"/>
      <c r="E321" s="50" t="s">
        <v>594</v>
      </c>
      <c r="F321" s="50" t="s">
        <v>19</v>
      </c>
      <c r="G321" s="8">
        <v>311</v>
      </c>
      <c r="H321" s="47" t="s">
        <v>267</v>
      </c>
      <c r="I321" s="20"/>
      <c r="J321" s="19" t="s">
        <v>168</v>
      </c>
      <c r="K321" s="25"/>
      <c r="L321" s="32">
        <v>1258.5</v>
      </c>
      <c r="M321" s="16">
        <v>43851</v>
      </c>
      <c r="N321" s="46"/>
    </row>
    <row r="322" spans="1:14" ht="63.75" x14ac:dyDescent="0.25">
      <c r="A322" s="20">
        <v>266</v>
      </c>
      <c r="B322" s="50" t="s">
        <v>595</v>
      </c>
      <c r="C322" s="19">
        <v>1</v>
      </c>
      <c r="D322" s="19"/>
      <c r="E322" s="50" t="s">
        <v>596</v>
      </c>
      <c r="F322" s="50" t="s">
        <v>597</v>
      </c>
      <c r="G322" s="8">
        <v>312</v>
      </c>
      <c r="H322" s="47" t="s">
        <v>494</v>
      </c>
      <c r="I322" s="16"/>
      <c r="J322" s="20" t="s">
        <v>155</v>
      </c>
      <c r="K322" s="25"/>
      <c r="L322" s="32">
        <v>600</v>
      </c>
      <c r="M322" s="16">
        <v>43864</v>
      </c>
      <c r="N322" s="46"/>
    </row>
    <row r="323" spans="1:14" ht="63.75" x14ac:dyDescent="0.25">
      <c r="A323" s="20">
        <v>267</v>
      </c>
      <c r="B323" s="50" t="s">
        <v>598</v>
      </c>
      <c r="C323" s="19"/>
      <c r="D323" s="19">
        <v>1</v>
      </c>
      <c r="E323" s="50" t="s">
        <v>599</v>
      </c>
      <c r="F323" s="47" t="s">
        <v>383</v>
      </c>
      <c r="G323" s="8">
        <v>313</v>
      </c>
      <c r="H323" s="47" t="s">
        <v>494</v>
      </c>
      <c r="I323" s="20"/>
      <c r="J323" s="19" t="s">
        <v>155</v>
      </c>
      <c r="K323" s="25"/>
      <c r="L323" s="27">
        <v>503.4</v>
      </c>
      <c r="M323" s="16">
        <v>43867</v>
      </c>
      <c r="N323" s="46"/>
    </row>
    <row r="324" spans="1:14" ht="63.75" x14ac:dyDescent="0.25">
      <c r="A324" s="20">
        <v>268</v>
      </c>
      <c r="B324" s="50" t="s">
        <v>600</v>
      </c>
      <c r="C324" s="19">
        <v>1</v>
      </c>
      <c r="D324" s="19"/>
      <c r="E324" s="50" t="s">
        <v>579</v>
      </c>
      <c r="F324" s="47" t="s">
        <v>601</v>
      </c>
      <c r="G324" s="8">
        <v>314</v>
      </c>
      <c r="H324" s="47" t="s">
        <v>494</v>
      </c>
      <c r="I324" s="20"/>
      <c r="J324" s="19" t="s">
        <v>155</v>
      </c>
      <c r="K324" s="25"/>
      <c r="L324" s="27">
        <v>1510.2</v>
      </c>
      <c r="M324" s="16">
        <v>43868</v>
      </c>
      <c r="N324" s="46"/>
    </row>
    <row r="325" spans="1:14" ht="51" x14ac:dyDescent="0.25">
      <c r="A325" s="20">
        <v>269</v>
      </c>
      <c r="B325" s="50" t="s">
        <v>602</v>
      </c>
      <c r="C325" s="19">
        <v>1</v>
      </c>
      <c r="D325" s="19"/>
      <c r="E325" s="50" t="s">
        <v>588</v>
      </c>
      <c r="F325" s="47" t="s">
        <v>603</v>
      </c>
      <c r="G325" s="8">
        <v>315</v>
      </c>
      <c r="H325" s="47" t="s">
        <v>142</v>
      </c>
      <c r="I325" s="20"/>
      <c r="J325" s="19" t="s">
        <v>99</v>
      </c>
      <c r="K325" s="25"/>
      <c r="L325" s="27">
        <v>1120.5</v>
      </c>
      <c r="M325" s="16">
        <v>43868</v>
      </c>
      <c r="N325" s="46"/>
    </row>
    <row r="326" spans="1:14" ht="51" x14ac:dyDescent="0.25">
      <c r="A326" s="20">
        <v>270</v>
      </c>
      <c r="B326" s="50" t="s">
        <v>604</v>
      </c>
      <c r="C326" s="19">
        <v>1</v>
      </c>
      <c r="D326" s="19"/>
      <c r="E326" s="50" t="s">
        <v>605</v>
      </c>
      <c r="F326" s="47" t="s">
        <v>606</v>
      </c>
      <c r="G326" s="8">
        <v>316</v>
      </c>
      <c r="H326" s="47" t="s">
        <v>142</v>
      </c>
      <c r="I326" s="20"/>
      <c r="J326" s="19" t="s">
        <v>99</v>
      </c>
      <c r="K326" s="25"/>
      <c r="L326" s="27">
        <v>1006.8</v>
      </c>
      <c r="M326" s="16">
        <v>43871</v>
      </c>
      <c r="N326" s="46"/>
    </row>
    <row r="327" spans="1:14" ht="51" x14ac:dyDescent="0.25">
      <c r="A327" s="20">
        <v>271</v>
      </c>
      <c r="B327" s="50" t="s">
        <v>607</v>
      </c>
      <c r="C327" s="19">
        <v>1</v>
      </c>
      <c r="D327" s="19"/>
      <c r="E327" s="50" t="s">
        <v>608</v>
      </c>
      <c r="F327" s="50" t="s">
        <v>46</v>
      </c>
      <c r="G327" s="8">
        <v>317</v>
      </c>
      <c r="H327" s="47" t="s">
        <v>142</v>
      </c>
      <c r="I327" s="20"/>
      <c r="J327" s="19" t="s">
        <v>99</v>
      </c>
      <c r="K327" s="25"/>
      <c r="L327" s="27">
        <v>755.1</v>
      </c>
      <c r="M327" s="16">
        <v>43871</v>
      </c>
      <c r="N327" s="46"/>
    </row>
    <row r="328" spans="1:14" ht="63.75" x14ac:dyDescent="0.25">
      <c r="A328" s="20">
        <v>272</v>
      </c>
      <c r="B328" s="50" t="s">
        <v>609</v>
      </c>
      <c r="C328" s="19">
        <v>1</v>
      </c>
      <c r="D328" s="19"/>
      <c r="E328" s="50" t="s">
        <v>610</v>
      </c>
      <c r="F328" s="47" t="s">
        <v>212</v>
      </c>
      <c r="G328" s="8">
        <v>318</v>
      </c>
      <c r="H328" s="47" t="s">
        <v>494</v>
      </c>
      <c r="I328" s="20"/>
      <c r="J328" s="19" t="s">
        <v>155</v>
      </c>
      <c r="K328" s="25"/>
      <c r="L328" s="27">
        <v>600</v>
      </c>
      <c r="M328" s="16">
        <v>43871</v>
      </c>
      <c r="N328" s="46"/>
    </row>
    <row r="329" spans="1:14" ht="78" customHeight="1" x14ac:dyDescent="0.25">
      <c r="A329" s="20">
        <v>273</v>
      </c>
      <c r="B329" s="50" t="s">
        <v>611</v>
      </c>
      <c r="C329" s="19">
        <v>1</v>
      </c>
      <c r="D329" s="19"/>
      <c r="E329" s="50" t="s">
        <v>612</v>
      </c>
      <c r="F329" s="47" t="s">
        <v>212</v>
      </c>
      <c r="G329" s="8">
        <v>319</v>
      </c>
      <c r="H329" s="47" t="s">
        <v>491</v>
      </c>
      <c r="I329" s="20"/>
      <c r="J329" s="19" t="s">
        <v>35</v>
      </c>
      <c r="K329" s="25"/>
      <c r="L329" s="27">
        <v>300</v>
      </c>
      <c r="M329" s="16">
        <v>43871</v>
      </c>
      <c r="N329" s="46"/>
    </row>
    <row r="330" spans="1:14" ht="63.75" x14ac:dyDescent="0.25">
      <c r="A330" s="20">
        <v>274</v>
      </c>
      <c r="B330" s="50" t="s">
        <v>613</v>
      </c>
      <c r="C330" s="19"/>
      <c r="D330" s="19">
        <v>1</v>
      </c>
      <c r="E330" s="50" t="s">
        <v>614</v>
      </c>
      <c r="F330" s="47" t="s">
        <v>338</v>
      </c>
      <c r="G330" s="8">
        <v>320</v>
      </c>
      <c r="H330" s="47" t="s">
        <v>494</v>
      </c>
      <c r="I330" s="20"/>
      <c r="J330" s="19" t="s">
        <v>155</v>
      </c>
      <c r="K330" s="25"/>
      <c r="L330" s="27">
        <v>1006.8</v>
      </c>
      <c r="M330" s="16">
        <v>43874</v>
      </c>
      <c r="N330" s="46"/>
    </row>
    <row r="331" spans="1:14" ht="63.75" x14ac:dyDescent="0.25">
      <c r="A331" s="115">
        <v>275</v>
      </c>
      <c r="B331" s="110" t="s">
        <v>615</v>
      </c>
      <c r="C331" s="93">
        <v>1</v>
      </c>
      <c r="D331" s="93"/>
      <c r="E331" s="110" t="s">
        <v>309</v>
      </c>
      <c r="F331" s="109" t="s">
        <v>497</v>
      </c>
      <c r="G331" s="8">
        <v>321</v>
      </c>
      <c r="H331" s="47" t="s">
        <v>494</v>
      </c>
      <c r="I331" s="20"/>
      <c r="J331" s="19" t="s">
        <v>155</v>
      </c>
      <c r="K331" s="25"/>
      <c r="L331" s="27">
        <v>1006.8</v>
      </c>
      <c r="M331" s="16">
        <v>43874</v>
      </c>
      <c r="N331" s="46"/>
    </row>
    <row r="332" spans="1:14" ht="76.5" x14ac:dyDescent="0.25">
      <c r="A332" s="116"/>
      <c r="B332" s="110"/>
      <c r="C332" s="94"/>
      <c r="D332" s="94"/>
      <c r="E332" s="110"/>
      <c r="F332" s="109"/>
      <c r="G332" s="8">
        <v>322</v>
      </c>
      <c r="H332" s="47" t="s">
        <v>236</v>
      </c>
      <c r="I332" s="20"/>
      <c r="J332" s="19" t="s">
        <v>53</v>
      </c>
      <c r="K332" s="25"/>
      <c r="L332" s="27">
        <v>969.6</v>
      </c>
      <c r="M332" s="16">
        <v>43874</v>
      </c>
      <c r="N332" s="46"/>
    </row>
    <row r="333" spans="1:14" ht="51.75" customHeight="1" x14ac:dyDescent="0.25">
      <c r="A333" s="20">
        <v>276</v>
      </c>
      <c r="B333" s="50" t="s">
        <v>616</v>
      </c>
      <c r="C333" s="19">
        <v>1</v>
      </c>
      <c r="D333" s="19"/>
      <c r="E333" s="50" t="s">
        <v>617</v>
      </c>
      <c r="F333" s="46" t="s">
        <v>209</v>
      </c>
      <c r="G333" s="8">
        <v>323</v>
      </c>
      <c r="H333" s="47" t="s">
        <v>161</v>
      </c>
      <c r="I333" s="20"/>
      <c r="J333" s="20" t="s">
        <v>162</v>
      </c>
      <c r="K333" s="25"/>
      <c r="L333" s="27">
        <v>1454.4</v>
      </c>
      <c r="M333" s="16">
        <v>43881</v>
      </c>
      <c r="N333" s="46"/>
    </row>
    <row r="334" spans="1:14" ht="51" x14ac:dyDescent="0.25">
      <c r="A334" s="115">
        <v>277</v>
      </c>
      <c r="B334" s="104" t="s">
        <v>618</v>
      </c>
      <c r="C334" s="93"/>
      <c r="D334" s="93">
        <v>1</v>
      </c>
      <c r="E334" s="106" t="s">
        <v>722</v>
      </c>
      <c r="F334" s="106" t="s">
        <v>138</v>
      </c>
      <c r="G334" s="8">
        <v>324</v>
      </c>
      <c r="H334" s="47" t="s">
        <v>142</v>
      </c>
      <c r="I334" s="20"/>
      <c r="J334" s="20" t="s">
        <v>99</v>
      </c>
      <c r="K334" s="25"/>
      <c r="L334" s="27">
        <v>503.4</v>
      </c>
      <c r="M334" s="16">
        <v>43892</v>
      </c>
      <c r="N334" s="46"/>
    </row>
    <row r="335" spans="1:14" ht="51" x14ac:dyDescent="0.25">
      <c r="A335" s="116"/>
      <c r="B335" s="105"/>
      <c r="C335" s="94"/>
      <c r="D335" s="94"/>
      <c r="E335" s="107"/>
      <c r="F335" s="107"/>
      <c r="G335" s="8">
        <v>325</v>
      </c>
      <c r="H335" s="47" t="s">
        <v>253</v>
      </c>
      <c r="I335" s="20"/>
      <c r="J335" s="20" t="s">
        <v>144</v>
      </c>
      <c r="K335" s="25"/>
      <c r="L335" s="27">
        <v>251.7</v>
      </c>
      <c r="M335" s="16">
        <v>43892</v>
      </c>
      <c r="N335" s="46"/>
    </row>
    <row r="336" spans="1:14" ht="51" x14ac:dyDescent="0.25">
      <c r="A336" s="115">
        <v>278</v>
      </c>
      <c r="B336" s="110" t="s">
        <v>619</v>
      </c>
      <c r="C336" s="93">
        <v>1</v>
      </c>
      <c r="D336" s="93"/>
      <c r="E336" s="110" t="s">
        <v>579</v>
      </c>
      <c r="F336" s="109" t="s">
        <v>620</v>
      </c>
      <c r="G336" s="8">
        <v>326</v>
      </c>
      <c r="H336" s="47" t="s">
        <v>142</v>
      </c>
      <c r="I336" s="20"/>
      <c r="J336" s="20" t="s">
        <v>99</v>
      </c>
      <c r="K336" s="25"/>
      <c r="L336" s="27">
        <v>503.4</v>
      </c>
      <c r="M336" s="16">
        <v>43892</v>
      </c>
      <c r="N336" s="46"/>
    </row>
    <row r="337" spans="1:14" ht="51" x14ac:dyDescent="0.25">
      <c r="A337" s="116"/>
      <c r="B337" s="110"/>
      <c r="C337" s="94"/>
      <c r="D337" s="94"/>
      <c r="E337" s="110"/>
      <c r="F337" s="109"/>
      <c r="G337" s="8">
        <v>327</v>
      </c>
      <c r="H337" s="47" t="s">
        <v>253</v>
      </c>
      <c r="I337" s="20"/>
      <c r="J337" s="20" t="s">
        <v>144</v>
      </c>
      <c r="K337" s="25"/>
      <c r="L337" s="27">
        <v>251.7</v>
      </c>
      <c r="M337" s="16">
        <v>43892</v>
      </c>
      <c r="N337" s="46"/>
    </row>
    <row r="338" spans="1:14" ht="76.5" x14ac:dyDescent="0.25">
      <c r="A338" s="20">
        <v>279</v>
      </c>
      <c r="B338" s="50" t="s">
        <v>621</v>
      </c>
      <c r="C338" s="19"/>
      <c r="D338" s="19">
        <v>1</v>
      </c>
      <c r="E338" s="47" t="s">
        <v>622</v>
      </c>
      <c r="F338" s="47" t="s">
        <v>623</v>
      </c>
      <c r="G338" s="8">
        <v>328</v>
      </c>
      <c r="H338" s="47" t="s">
        <v>236</v>
      </c>
      <c r="I338" s="20"/>
      <c r="J338" s="20" t="s">
        <v>53</v>
      </c>
      <c r="K338" s="25"/>
      <c r="L338" s="27">
        <v>251.7</v>
      </c>
      <c r="M338" s="16">
        <v>43994</v>
      </c>
      <c r="N338" s="46"/>
    </row>
    <row r="339" spans="1:14" ht="38.25" x14ac:dyDescent="0.25">
      <c r="A339" s="20">
        <v>280</v>
      </c>
      <c r="B339" s="50" t="s">
        <v>624</v>
      </c>
      <c r="C339" s="19"/>
      <c r="D339" s="19">
        <v>1</v>
      </c>
      <c r="E339" s="47" t="s">
        <v>625</v>
      </c>
      <c r="F339" s="47" t="s">
        <v>626</v>
      </c>
      <c r="G339" s="8">
        <v>329</v>
      </c>
      <c r="H339" s="47" t="s">
        <v>267</v>
      </c>
      <c r="I339" s="20"/>
      <c r="J339" s="20" t="s">
        <v>168</v>
      </c>
      <c r="K339" s="25"/>
      <c r="L339" s="27">
        <v>1006.8</v>
      </c>
      <c r="M339" s="16">
        <v>43994</v>
      </c>
      <c r="N339" s="46"/>
    </row>
    <row r="340" spans="1:14" ht="38.25" x14ac:dyDescent="0.25">
      <c r="A340" s="20">
        <v>281</v>
      </c>
      <c r="B340" s="50" t="s">
        <v>627</v>
      </c>
      <c r="C340" s="19">
        <v>1</v>
      </c>
      <c r="D340" s="19"/>
      <c r="E340" s="47" t="s">
        <v>628</v>
      </c>
      <c r="F340" s="47" t="s">
        <v>292</v>
      </c>
      <c r="G340" s="8">
        <v>330</v>
      </c>
      <c r="H340" s="47" t="s">
        <v>267</v>
      </c>
      <c r="I340" s="20"/>
      <c r="J340" s="20" t="s">
        <v>168</v>
      </c>
      <c r="K340" s="25"/>
      <c r="L340" s="27">
        <v>2265.3000000000002</v>
      </c>
      <c r="M340" s="16">
        <v>43994</v>
      </c>
      <c r="N340" s="46"/>
    </row>
    <row r="341" spans="1:14" ht="25.5" x14ac:dyDescent="0.25">
      <c r="A341" s="20">
        <v>282</v>
      </c>
      <c r="B341" s="50" t="s">
        <v>629</v>
      </c>
      <c r="C341" s="19">
        <v>1</v>
      </c>
      <c r="D341" s="19"/>
      <c r="E341" s="47" t="s">
        <v>579</v>
      </c>
      <c r="F341" s="47" t="s">
        <v>630</v>
      </c>
      <c r="G341" s="8">
        <v>331</v>
      </c>
      <c r="H341" s="47" t="s">
        <v>293</v>
      </c>
      <c r="I341" s="20"/>
      <c r="J341" s="20" t="s">
        <v>294</v>
      </c>
      <c r="K341" s="25"/>
      <c r="L341" s="27">
        <v>755.1</v>
      </c>
      <c r="M341" s="16">
        <v>43994</v>
      </c>
      <c r="N341" s="46"/>
    </row>
    <row r="342" spans="1:14" ht="25.5" x14ac:dyDescent="0.25">
      <c r="A342" s="20">
        <v>283</v>
      </c>
      <c r="B342" s="50" t="s">
        <v>631</v>
      </c>
      <c r="C342" s="19">
        <v>1</v>
      </c>
      <c r="D342" s="19"/>
      <c r="E342" s="47" t="s">
        <v>632</v>
      </c>
      <c r="F342" s="47" t="s">
        <v>630</v>
      </c>
      <c r="G342" s="8">
        <v>332</v>
      </c>
      <c r="H342" s="47" t="s">
        <v>293</v>
      </c>
      <c r="I342" s="20"/>
      <c r="J342" s="20" t="s">
        <v>294</v>
      </c>
      <c r="K342" s="25"/>
      <c r="L342" s="27">
        <v>503.4</v>
      </c>
      <c r="M342" s="16">
        <v>43994</v>
      </c>
      <c r="N342" s="46"/>
    </row>
    <row r="343" spans="1:14" ht="51" x14ac:dyDescent="0.25">
      <c r="A343" s="108">
        <v>284</v>
      </c>
      <c r="B343" s="110" t="s">
        <v>633</v>
      </c>
      <c r="C343" s="93">
        <v>1</v>
      </c>
      <c r="D343" s="93"/>
      <c r="E343" s="109" t="s">
        <v>634</v>
      </c>
      <c r="F343" s="111" t="s">
        <v>209</v>
      </c>
      <c r="G343" s="8">
        <v>333</v>
      </c>
      <c r="H343" s="47" t="s">
        <v>142</v>
      </c>
      <c r="I343" s="20"/>
      <c r="J343" s="20" t="s">
        <v>99</v>
      </c>
      <c r="K343" s="25"/>
      <c r="L343" s="27">
        <v>1510.2</v>
      </c>
      <c r="M343" s="16">
        <v>43994</v>
      </c>
      <c r="N343" s="46"/>
    </row>
    <row r="344" spans="1:14" ht="51" x14ac:dyDescent="0.25">
      <c r="A344" s="108"/>
      <c r="B344" s="110"/>
      <c r="C344" s="94"/>
      <c r="D344" s="94"/>
      <c r="E344" s="109"/>
      <c r="F344" s="111"/>
      <c r="G344" s="8">
        <v>334</v>
      </c>
      <c r="H344" s="47" t="s">
        <v>253</v>
      </c>
      <c r="I344" s="20"/>
      <c r="J344" s="20" t="s">
        <v>144</v>
      </c>
      <c r="K344" s="25"/>
      <c r="L344" s="27">
        <v>1510.2</v>
      </c>
      <c r="M344" s="16">
        <v>43994</v>
      </c>
      <c r="N344" s="46"/>
    </row>
    <row r="345" spans="1:14" ht="38.25" x14ac:dyDescent="0.25">
      <c r="A345" s="20">
        <v>285</v>
      </c>
      <c r="B345" s="50" t="s">
        <v>635</v>
      </c>
      <c r="C345" s="19">
        <v>1</v>
      </c>
      <c r="D345" s="19"/>
      <c r="E345" s="47" t="s">
        <v>636</v>
      </c>
      <c r="F345" s="46" t="s">
        <v>637</v>
      </c>
      <c r="G345" s="8">
        <v>335</v>
      </c>
      <c r="H345" s="47" t="s">
        <v>267</v>
      </c>
      <c r="I345" s="20"/>
      <c r="J345" s="20" t="s">
        <v>168</v>
      </c>
      <c r="K345" s="25"/>
      <c r="L345" s="27">
        <v>600</v>
      </c>
      <c r="M345" s="16">
        <v>44025</v>
      </c>
      <c r="N345" s="46"/>
    </row>
    <row r="346" spans="1:14" ht="51" x14ac:dyDescent="0.25">
      <c r="A346" s="20">
        <v>286</v>
      </c>
      <c r="B346" s="50" t="s">
        <v>638</v>
      </c>
      <c r="C346" s="19">
        <v>1</v>
      </c>
      <c r="D346" s="19"/>
      <c r="E346" s="47" t="s">
        <v>639</v>
      </c>
      <c r="F346" s="47" t="s">
        <v>346</v>
      </c>
      <c r="G346" s="8">
        <v>336</v>
      </c>
      <c r="H346" s="47" t="s">
        <v>142</v>
      </c>
      <c r="I346" s="20"/>
      <c r="J346" s="20" t="s">
        <v>99</v>
      </c>
      <c r="K346" s="25"/>
      <c r="L346" s="27">
        <v>1006.8</v>
      </c>
      <c r="M346" s="16">
        <v>44034</v>
      </c>
      <c r="N346" s="46"/>
    </row>
    <row r="347" spans="1:14" ht="51" x14ac:dyDescent="0.25">
      <c r="A347" s="20">
        <v>287</v>
      </c>
      <c r="B347" s="50" t="s">
        <v>640</v>
      </c>
      <c r="C347" s="19">
        <v>1</v>
      </c>
      <c r="D347" s="19"/>
      <c r="E347" s="47" t="s">
        <v>641</v>
      </c>
      <c r="F347" s="47" t="s">
        <v>14</v>
      </c>
      <c r="G347" s="8">
        <v>337</v>
      </c>
      <c r="H347" s="47" t="s">
        <v>267</v>
      </c>
      <c r="I347" s="20"/>
      <c r="J347" s="20" t="s">
        <v>168</v>
      </c>
      <c r="K347" s="25"/>
      <c r="L347" s="27">
        <f>1165.5+233.1</f>
        <v>1398.6</v>
      </c>
      <c r="M347" s="16">
        <v>44041</v>
      </c>
      <c r="N347" s="46"/>
    </row>
    <row r="348" spans="1:14" ht="38.25" x14ac:dyDescent="0.25">
      <c r="A348" s="20">
        <v>288</v>
      </c>
      <c r="B348" s="50" t="s">
        <v>642</v>
      </c>
      <c r="C348" s="19">
        <v>1</v>
      </c>
      <c r="D348" s="19"/>
      <c r="E348" s="47" t="s">
        <v>176</v>
      </c>
      <c r="F348" s="47" t="s">
        <v>643</v>
      </c>
      <c r="G348" s="8">
        <v>338</v>
      </c>
      <c r="H348" s="47" t="s">
        <v>453</v>
      </c>
      <c r="I348" s="20"/>
      <c r="J348" s="20" t="s">
        <v>325</v>
      </c>
      <c r="K348" s="25"/>
      <c r="L348" s="27">
        <v>2013.6</v>
      </c>
      <c r="M348" s="16">
        <v>44069</v>
      </c>
      <c r="N348" s="46"/>
    </row>
    <row r="349" spans="1:14" ht="51" x14ac:dyDescent="0.25">
      <c r="A349" s="20">
        <v>289</v>
      </c>
      <c r="B349" s="50" t="s">
        <v>520</v>
      </c>
      <c r="C349" s="19">
        <v>1</v>
      </c>
      <c r="D349" s="19"/>
      <c r="E349" s="47" t="s">
        <v>540</v>
      </c>
      <c r="F349" s="47" t="s">
        <v>477</v>
      </c>
      <c r="G349" s="8">
        <v>339</v>
      </c>
      <c r="H349" s="47" t="s">
        <v>142</v>
      </c>
      <c r="I349" s="20"/>
      <c r="J349" s="20" t="s">
        <v>99</v>
      </c>
      <c r="K349" s="25"/>
      <c r="L349" s="27">
        <v>4922.3999999999996</v>
      </c>
      <c r="M349" s="16">
        <v>44071</v>
      </c>
      <c r="N349" s="46"/>
    </row>
    <row r="350" spans="1:14" ht="38.25" x14ac:dyDescent="0.25">
      <c r="A350" s="20">
        <v>290</v>
      </c>
      <c r="B350" s="50" t="s">
        <v>644</v>
      </c>
      <c r="C350" s="19">
        <v>1</v>
      </c>
      <c r="D350" s="19"/>
      <c r="E350" s="47" t="s">
        <v>176</v>
      </c>
      <c r="F350" s="47" t="s">
        <v>645</v>
      </c>
      <c r="G350" s="8">
        <v>340</v>
      </c>
      <c r="H350" s="47" t="s">
        <v>453</v>
      </c>
      <c r="I350" s="20"/>
      <c r="J350" s="20" t="s">
        <v>325</v>
      </c>
      <c r="K350" s="25"/>
      <c r="L350" s="27">
        <v>755.1</v>
      </c>
      <c r="M350" s="16">
        <v>44071</v>
      </c>
      <c r="N350" s="46"/>
    </row>
    <row r="351" spans="1:14" ht="38.25" x14ac:dyDescent="0.25">
      <c r="A351" s="20">
        <v>291</v>
      </c>
      <c r="B351" s="50" t="s">
        <v>646</v>
      </c>
      <c r="C351" s="19"/>
      <c r="D351" s="19">
        <v>1</v>
      </c>
      <c r="E351" s="47" t="s">
        <v>647</v>
      </c>
      <c r="F351" s="47" t="s">
        <v>645</v>
      </c>
      <c r="G351" s="8">
        <v>341</v>
      </c>
      <c r="H351" s="47" t="s">
        <v>453</v>
      </c>
      <c r="I351" s="20"/>
      <c r="J351" s="20" t="s">
        <v>325</v>
      </c>
      <c r="K351" s="25"/>
      <c r="L351" s="27">
        <v>251.7</v>
      </c>
      <c r="M351" s="16">
        <v>44071</v>
      </c>
      <c r="N351" s="46"/>
    </row>
    <row r="352" spans="1:14" ht="38.25" x14ac:dyDescent="0.25">
      <c r="A352" s="20">
        <v>291</v>
      </c>
      <c r="B352" s="50" t="s">
        <v>648</v>
      </c>
      <c r="C352" s="19">
        <v>1</v>
      </c>
      <c r="D352" s="19"/>
      <c r="E352" s="47" t="s">
        <v>433</v>
      </c>
      <c r="F352" s="47" t="s">
        <v>645</v>
      </c>
      <c r="G352" s="8">
        <v>342</v>
      </c>
      <c r="H352" s="47" t="s">
        <v>453</v>
      </c>
      <c r="I352" s="20"/>
      <c r="J352" s="20" t="s">
        <v>325</v>
      </c>
      <c r="K352" s="25"/>
      <c r="L352" s="27">
        <v>503.4</v>
      </c>
      <c r="M352" s="16">
        <v>44071</v>
      </c>
      <c r="N352" s="46"/>
    </row>
    <row r="353" spans="1:14" ht="38.25" x14ac:dyDescent="0.25">
      <c r="A353" s="20">
        <v>293</v>
      </c>
      <c r="B353" s="50" t="s">
        <v>649</v>
      </c>
      <c r="C353" s="19">
        <v>1</v>
      </c>
      <c r="D353" s="19"/>
      <c r="E353" s="47" t="s">
        <v>433</v>
      </c>
      <c r="F353" s="47" t="s">
        <v>645</v>
      </c>
      <c r="G353" s="8">
        <v>343</v>
      </c>
      <c r="H353" s="47" t="s">
        <v>453</v>
      </c>
      <c r="I353" s="20"/>
      <c r="J353" s="20" t="s">
        <v>325</v>
      </c>
      <c r="K353" s="25"/>
      <c r="L353" s="27">
        <v>503.4</v>
      </c>
      <c r="M353" s="16">
        <v>44071</v>
      </c>
      <c r="N353" s="46"/>
    </row>
    <row r="354" spans="1:14" ht="38.25" x14ac:dyDescent="0.25">
      <c r="A354" s="20">
        <v>294</v>
      </c>
      <c r="B354" s="50" t="s">
        <v>650</v>
      </c>
      <c r="C354" s="19">
        <v>1</v>
      </c>
      <c r="D354" s="19"/>
      <c r="E354" s="47" t="s">
        <v>632</v>
      </c>
      <c r="F354" s="47" t="s">
        <v>645</v>
      </c>
      <c r="G354" s="8">
        <v>344</v>
      </c>
      <c r="H354" s="47" t="s">
        <v>453</v>
      </c>
      <c r="I354" s="20"/>
      <c r="J354" s="20" t="s">
        <v>325</v>
      </c>
      <c r="K354" s="25"/>
      <c r="L354" s="27">
        <v>251.7</v>
      </c>
      <c r="M354" s="16">
        <v>44071</v>
      </c>
      <c r="N354" s="46"/>
    </row>
    <row r="355" spans="1:14" ht="38.25" x14ac:dyDescent="0.25">
      <c r="A355" s="20">
        <v>295</v>
      </c>
      <c r="B355" s="50" t="s">
        <v>651</v>
      </c>
      <c r="C355" s="19">
        <v>1</v>
      </c>
      <c r="D355" s="19"/>
      <c r="E355" s="47" t="s">
        <v>632</v>
      </c>
      <c r="F355" s="47" t="s">
        <v>645</v>
      </c>
      <c r="G355" s="8">
        <v>345</v>
      </c>
      <c r="H355" s="47" t="s">
        <v>453</v>
      </c>
      <c r="I355" s="20"/>
      <c r="J355" s="20" t="s">
        <v>325</v>
      </c>
      <c r="K355" s="25"/>
      <c r="L355" s="27">
        <v>503.4</v>
      </c>
      <c r="M355" s="16">
        <v>44071</v>
      </c>
      <c r="N355" s="46"/>
    </row>
    <row r="356" spans="1:14" ht="63.75" x14ac:dyDescent="0.25">
      <c r="A356" s="20">
        <v>296</v>
      </c>
      <c r="B356" s="50" t="s">
        <v>652</v>
      </c>
      <c r="C356" s="19">
        <v>1</v>
      </c>
      <c r="D356" s="19"/>
      <c r="E356" s="47" t="s">
        <v>653</v>
      </c>
      <c r="F356" s="47" t="s">
        <v>654</v>
      </c>
      <c r="G356" s="8">
        <v>346</v>
      </c>
      <c r="H356" s="47" t="s">
        <v>494</v>
      </c>
      <c r="I356" s="20"/>
      <c r="J356" s="20" t="s">
        <v>155</v>
      </c>
      <c r="K356" s="25"/>
      <c r="L356" s="27">
        <v>755.1</v>
      </c>
      <c r="M356" s="16">
        <v>44097</v>
      </c>
      <c r="N356" s="46"/>
    </row>
    <row r="357" spans="1:14" ht="63.75" x14ac:dyDescent="0.25">
      <c r="A357" s="20">
        <v>297</v>
      </c>
      <c r="B357" s="50" t="s">
        <v>655</v>
      </c>
      <c r="C357" s="19">
        <v>1</v>
      </c>
      <c r="D357" s="19"/>
      <c r="E357" s="47" t="s">
        <v>656</v>
      </c>
      <c r="F357" s="47" t="s">
        <v>338</v>
      </c>
      <c r="G357" s="8">
        <v>347</v>
      </c>
      <c r="H357" s="47" t="s">
        <v>494</v>
      </c>
      <c r="I357" s="20"/>
      <c r="J357" s="20" t="s">
        <v>155</v>
      </c>
      <c r="K357" s="25"/>
      <c r="L357" s="27">
        <v>1258.5</v>
      </c>
      <c r="M357" s="16">
        <v>44109</v>
      </c>
      <c r="N357" s="46"/>
    </row>
    <row r="358" spans="1:14" ht="63.75" x14ac:dyDescent="0.25">
      <c r="A358" s="20">
        <v>298</v>
      </c>
      <c r="B358" s="50" t="s">
        <v>657</v>
      </c>
      <c r="C358" s="19">
        <v>1</v>
      </c>
      <c r="D358" s="19"/>
      <c r="E358" s="47" t="s">
        <v>433</v>
      </c>
      <c r="F358" s="47" t="s">
        <v>658</v>
      </c>
      <c r="G358" s="20">
        <v>348</v>
      </c>
      <c r="H358" s="47" t="s">
        <v>494</v>
      </c>
      <c r="I358" s="20"/>
      <c r="J358" s="20" t="s">
        <v>155</v>
      </c>
      <c r="K358" s="25"/>
      <c r="L358" s="27">
        <v>503.4</v>
      </c>
      <c r="M358" s="16">
        <v>44182</v>
      </c>
      <c r="N358" s="46"/>
    </row>
    <row r="359" spans="1:14" ht="76.5" x14ac:dyDescent="0.25">
      <c r="A359" s="20">
        <v>299</v>
      </c>
      <c r="B359" s="50" t="s">
        <v>659</v>
      </c>
      <c r="C359" s="19"/>
      <c r="D359" s="19">
        <v>1</v>
      </c>
      <c r="E359" s="50" t="s">
        <v>660</v>
      </c>
      <c r="F359" s="47" t="s">
        <v>723</v>
      </c>
      <c r="G359" s="8">
        <v>349</v>
      </c>
      <c r="H359" s="47" t="s">
        <v>170</v>
      </c>
      <c r="I359" s="20"/>
      <c r="J359" s="19" t="s">
        <v>171</v>
      </c>
      <c r="K359" s="25"/>
      <c r="L359" s="27">
        <v>1006.8</v>
      </c>
      <c r="M359" s="16">
        <v>44237</v>
      </c>
      <c r="N359" s="46"/>
    </row>
    <row r="360" spans="1:14" ht="38.25" x14ac:dyDescent="0.25">
      <c r="A360" s="20">
        <v>300</v>
      </c>
      <c r="B360" s="50" t="s">
        <v>661</v>
      </c>
      <c r="C360" s="19"/>
      <c r="D360" s="19">
        <v>1</v>
      </c>
      <c r="E360" s="50" t="s">
        <v>724</v>
      </c>
      <c r="F360" s="47" t="s">
        <v>662</v>
      </c>
      <c r="G360" s="8">
        <v>350</v>
      </c>
      <c r="H360" s="47" t="s">
        <v>267</v>
      </c>
      <c r="I360" s="20"/>
      <c r="J360" s="19" t="s">
        <v>168</v>
      </c>
      <c r="K360" s="25"/>
      <c r="L360" s="27">
        <v>300</v>
      </c>
      <c r="M360" s="16">
        <v>44237</v>
      </c>
      <c r="N360" s="46"/>
    </row>
    <row r="361" spans="1:14" ht="63.75" x14ac:dyDescent="0.25">
      <c r="A361" s="20">
        <v>301</v>
      </c>
      <c r="B361" s="50" t="s">
        <v>663</v>
      </c>
      <c r="C361" s="19">
        <v>1</v>
      </c>
      <c r="D361" s="19"/>
      <c r="E361" s="50" t="s">
        <v>176</v>
      </c>
      <c r="F361" s="47" t="s">
        <v>597</v>
      </c>
      <c r="G361" s="8">
        <v>351</v>
      </c>
      <c r="H361" s="47" t="s">
        <v>494</v>
      </c>
      <c r="I361" s="20"/>
      <c r="J361" s="19" t="s">
        <v>155</v>
      </c>
      <c r="K361" s="25"/>
      <c r="L361" s="27">
        <v>755.1</v>
      </c>
      <c r="M361" s="16">
        <v>44251</v>
      </c>
      <c r="N361" s="46"/>
    </row>
    <row r="362" spans="1:14" ht="38.25" x14ac:dyDescent="0.25">
      <c r="A362" s="20">
        <v>302</v>
      </c>
      <c r="B362" s="50" t="s">
        <v>725</v>
      </c>
      <c r="C362" s="19">
        <v>1</v>
      </c>
      <c r="D362" s="19"/>
      <c r="E362" s="50" t="s">
        <v>726</v>
      </c>
      <c r="F362" s="46" t="s">
        <v>138</v>
      </c>
      <c r="G362" s="8">
        <v>352</v>
      </c>
      <c r="H362" s="47" t="s">
        <v>267</v>
      </c>
      <c r="I362" s="20"/>
      <c r="J362" s="19" t="s">
        <v>168</v>
      </c>
      <c r="K362" s="25"/>
      <c r="L362" s="27">
        <v>503.4</v>
      </c>
      <c r="M362" s="16">
        <v>44251</v>
      </c>
      <c r="N362" s="46"/>
    </row>
    <row r="363" spans="1:14" ht="63.75" x14ac:dyDescent="0.25">
      <c r="A363" s="20">
        <v>303</v>
      </c>
      <c r="B363" s="50" t="s">
        <v>664</v>
      </c>
      <c r="C363" s="19">
        <v>1</v>
      </c>
      <c r="D363" s="19"/>
      <c r="E363" s="50" t="s">
        <v>665</v>
      </c>
      <c r="F363" s="46" t="s">
        <v>174</v>
      </c>
      <c r="G363" s="8">
        <v>353</v>
      </c>
      <c r="H363" s="47" t="s">
        <v>494</v>
      </c>
      <c r="I363" s="20"/>
      <c r="J363" s="19" t="s">
        <v>155</v>
      </c>
      <c r="K363" s="25"/>
      <c r="L363" s="27">
        <v>3020.4</v>
      </c>
      <c r="M363" s="16">
        <v>44260</v>
      </c>
      <c r="N363" s="46"/>
    </row>
    <row r="364" spans="1:14" ht="63.75" x14ac:dyDescent="0.25">
      <c r="A364" s="20">
        <v>304</v>
      </c>
      <c r="B364" s="50" t="s">
        <v>666</v>
      </c>
      <c r="C364" s="19">
        <v>1</v>
      </c>
      <c r="D364" s="19"/>
      <c r="E364" s="50" t="s">
        <v>667</v>
      </c>
      <c r="F364" s="46" t="s">
        <v>174</v>
      </c>
      <c r="G364" s="8">
        <v>354</v>
      </c>
      <c r="H364" s="47" t="s">
        <v>494</v>
      </c>
      <c r="I364" s="20"/>
      <c r="J364" s="19" t="s">
        <v>155</v>
      </c>
      <c r="K364" s="25"/>
      <c r="L364" s="27">
        <v>1510.2</v>
      </c>
      <c r="M364" s="16">
        <v>44260</v>
      </c>
      <c r="N364" s="46"/>
    </row>
    <row r="365" spans="1:14" ht="63.75" x14ac:dyDescent="0.25">
      <c r="A365" s="108">
        <v>305</v>
      </c>
      <c r="B365" s="110" t="s">
        <v>668</v>
      </c>
      <c r="C365" s="93">
        <v>1</v>
      </c>
      <c r="D365" s="93"/>
      <c r="E365" s="110" t="s">
        <v>667</v>
      </c>
      <c r="F365" s="111" t="s">
        <v>174</v>
      </c>
      <c r="G365" s="8">
        <v>355</v>
      </c>
      <c r="H365" s="47" t="s">
        <v>494</v>
      </c>
      <c r="I365" s="20"/>
      <c r="J365" s="19" t="s">
        <v>155</v>
      </c>
      <c r="K365" s="25"/>
      <c r="L365" s="27">
        <v>1006.8</v>
      </c>
      <c r="M365" s="16">
        <v>44260</v>
      </c>
      <c r="N365" s="46"/>
    </row>
    <row r="366" spans="1:14" ht="63.75" x14ac:dyDescent="0.25">
      <c r="A366" s="108"/>
      <c r="B366" s="110"/>
      <c r="C366" s="95"/>
      <c r="D366" s="95"/>
      <c r="E366" s="110"/>
      <c r="F366" s="111"/>
      <c r="G366" s="8">
        <v>356</v>
      </c>
      <c r="H366" s="47" t="s">
        <v>494</v>
      </c>
      <c r="I366" s="20"/>
      <c r="J366" s="19" t="s">
        <v>155</v>
      </c>
      <c r="K366" s="25"/>
      <c r="L366" s="27">
        <v>251.7</v>
      </c>
      <c r="M366" s="16">
        <v>44260</v>
      </c>
      <c r="N366" s="46"/>
    </row>
    <row r="367" spans="1:14" ht="63.75" x14ac:dyDescent="0.25">
      <c r="A367" s="108"/>
      <c r="B367" s="110"/>
      <c r="C367" s="94"/>
      <c r="D367" s="94"/>
      <c r="E367" s="110"/>
      <c r="F367" s="111"/>
      <c r="G367" s="8">
        <v>357</v>
      </c>
      <c r="H367" s="47" t="s">
        <v>494</v>
      </c>
      <c r="I367" s="20"/>
      <c r="J367" s="19" t="s">
        <v>155</v>
      </c>
      <c r="K367" s="25"/>
      <c r="L367" s="27">
        <v>304.17</v>
      </c>
      <c r="M367" s="16">
        <v>44260</v>
      </c>
      <c r="N367" s="46"/>
    </row>
    <row r="368" spans="1:14" ht="63.75" x14ac:dyDescent="0.25">
      <c r="A368" s="20">
        <v>306</v>
      </c>
      <c r="B368" s="50" t="s">
        <v>669</v>
      </c>
      <c r="C368" s="19"/>
      <c r="D368" s="19">
        <v>1</v>
      </c>
      <c r="E368" s="50" t="s">
        <v>670</v>
      </c>
      <c r="F368" s="47" t="s">
        <v>580</v>
      </c>
      <c r="G368" s="8">
        <v>358</v>
      </c>
      <c r="H368" s="47" t="s">
        <v>494</v>
      </c>
      <c r="I368" s="20"/>
      <c r="J368" s="19" t="s">
        <v>155</v>
      </c>
      <c r="K368" s="25"/>
      <c r="L368" s="27">
        <v>1006.8</v>
      </c>
      <c r="M368" s="16">
        <v>44260</v>
      </c>
      <c r="N368" s="46"/>
    </row>
    <row r="369" spans="1:14" ht="38.25" x14ac:dyDescent="0.25">
      <c r="A369" s="20">
        <v>307</v>
      </c>
      <c r="B369" s="50" t="s">
        <v>671</v>
      </c>
      <c r="C369" s="19">
        <v>1</v>
      </c>
      <c r="D369" s="19"/>
      <c r="E369" s="50" t="s">
        <v>672</v>
      </c>
      <c r="F369" s="47" t="s">
        <v>673</v>
      </c>
      <c r="G369" s="20">
        <v>359</v>
      </c>
      <c r="H369" s="47" t="s">
        <v>267</v>
      </c>
      <c r="I369" s="20"/>
      <c r="J369" s="19" t="s">
        <v>168</v>
      </c>
      <c r="K369" s="25"/>
      <c r="L369" s="27">
        <v>503.4</v>
      </c>
      <c r="M369" s="16">
        <v>44274</v>
      </c>
      <c r="N369" s="46"/>
    </row>
    <row r="370" spans="1:14" ht="63.75" x14ac:dyDescent="0.25">
      <c r="A370" s="20">
        <v>308</v>
      </c>
      <c r="B370" s="50" t="s">
        <v>674</v>
      </c>
      <c r="C370" s="19"/>
      <c r="D370" s="19">
        <v>1</v>
      </c>
      <c r="E370" s="50" t="s">
        <v>675</v>
      </c>
      <c r="F370" s="50" t="s">
        <v>676</v>
      </c>
      <c r="G370" s="8">
        <v>360</v>
      </c>
      <c r="H370" s="47" t="s">
        <v>494</v>
      </c>
      <c r="I370" s="20"/>
      <c r="J370" s="19" t="s">
        <v>155</v>
      </c>
      <c r="K370" s="25"/>
      <c r="L370" s="27">
        <v>755.1</v>
      </c>
      <c r="M370" s="16">
        <v>44280</v>
      </c>
      <c r="N370" s="46"/>
    </row>
    <row r="371" spans="1:14" ht="53.25" customHeight="1" x14ac:dyDescent="0.25">
      <c r="A371" s="20">
        <v>309</v>
      </c>
      <c r="B371" s="50" t="s">
        <v>677</v>
      </c>
      <c r="C371" s="19">
        <v>1</v>
      </c>
      <c r="D371" s="19"/>
      <c r="E371" s="50" t="s">
        <v>678</v>
      </c>
      <c r="F371" s="50" t="s">
        <v>679</v>
      </c>
      <c r="G371" s="20">
        <v>361</v>
      </c>
      <c r="H371" s="47" t="s">
        <v>161</v>
      </c>
      <c r="I371" s="20"/>
      <c r="J371" s="19" t="s">
        <v>162</v>
      </c>
      <c r="K371" s="25"/>
      <c r="L371" s="27">
        <v>304.17</v>
      </c>
      <c r="M371" s="16">
        <v>44280</v>
      </c>
      <c r="N371" s="46"/>
    </row>
    <row r="372" spans="1:14" ht="63.75" x14ac:dyDescent="0.25">
      <c r="A372" s="20">
        <v>310</v>
      </c>
      <c r="B372" s="50" t="s">
        <v>680</v>
      </c>
      <c r="C372" s="19">
        <v>1</v>
      </c>
      <c r="D372" s="19"/>
      <c r="E372" s="50" t="s">
        <v>427</v>
      </c>
      <c r="F372" s="50" t="s">
        <v>174</v>
      </c>
      <c r="G372" s="8">
        <v>362</v>
      </c>
      <c r="H372" s="47" t="s">
        <v>494</v>
      </c>
      <c r="I372" s="20"/>
      <c r="J372" s="19" t="s">
        <v>155</v>
      </c>
      <c r="K372" s="25"/>
      <c r="L372" s="27">
        <v>1761.9</v>
      </c>
      <c r="M372" s="16">
        <v>44280</v>
      </c>
      <c r="N372" s="46"/>
    </row>
    <row r="373" spans="1:14" ht="38.25" x14ac:dyDescent="0.25">
      <c r="A373" s="39">
        <v>311</v>
      </c>
      <c r="B373" s="63" t="s">
        <v>681</v>
      </c>
      <c r="C373" s="38"/>
      <c r="D373" s="38">
        <v>1</v>
      </c>
      <c r="E373" s="63" t="s">
        <v>682</v>
      </c>
      <c r="F373" s="63" t="s">
        <v>683</v>
      </c>
      <c r="G373" s="39">
        <v>363</v>
      </c>
      <c r="H373" s="64" t="s">
        <v>267</v>
      </c>
      <c r="I373" s="20"/>
      <c r="J373" s="38" t="s">
        <v>168</v>
      </c>
      <c r="K373" s="25"/>
      <c r="L373" s="40">
        <v>600</v>
      </c>
      <c r="M373" s="16">
        <v>44330</v>
      </c>
      <c r="N373" s="46"/>
    </row>
    <row r="374" spans="1:14" ht="89.25" x14ac:dyDescent="0.25">
      <c r="A374" s="39">
        <v>312</v>
      </c>
      <c r="B374" s="63" t="s">
        <v>684</v>
      </c>
      <c r="C374" s="38"/>
      <c r="D374" s="38">
        <v>1</v>
      </c>
      <c r="E374" s="63" t="s">
        <v>622</v>
      </c>
      <c r="F374" s="63" t="s">
        <v>683</v>
      </c>
      <c r="G374" s="41">
        <v>364</v>
      </c>
      <c r="H374" s="47" t="s">
        <v>491</v>
      </c>
      <c r="I374" s="20"/>
      <c r="J374" s="38" t="s">
        <v>35</v>
      </c>
      <c r="K374" s="25"/>
      <c r="L374" s="40">
        <v>300</v>
      </c>
      <c r="M374" s="16">
        <v>44330</v>
      </c>
      <c r="N374" s="46"/>
    </row>
    <row r="375" spans="1:14" ht="42" customHeight="1" x14ac:dyDescent="0.25">
      <c r="A375" s="137">
        <v>313</v>
      </c>
      <c r="B375" s="138" t="s">
        <v>685</v>
      </c>
      <c r="C375" s="139">
        <v>1</v>
      </c>
      <c r="D375" s="139"/>
      <c r="E375" s="138" t="s">
        <v>686</v>
      </c>
      <c r="F375" s="109" t="s">
        <v>687</v>
      </c>
      <c r="G375" s="39">
        <v>365</v>
      </c>
      <c r="H375" s="47" t="s">
        <v>453</v>
      </c>
      <c r="I375" s="20"/>
      <c r="J375" s="38" t="s">
        <v>325</v>
      </c>
      <c r="K375" s="25"/>
      <c r="L375" s="40">
        <v>300</v>
      </c>
      <c r="M375" s="16">
        <v>44358</v>
      </c>
      <c r="N375" s="113"/>
    </row>
    <row r="376" spans="1:14" ht="25.5" x14ac:dyDescent="0.25">
      <c r="A376" s="137"/>
      <c r="B376" s="138"/>
      <c r="C376" s="140"/>
      <c r="D376" s="140"/>
      <c r="E376" s="138"/>
      <c r="F376" s="109"/>
      <c r="G376" s="41">
        <v>366</v>
      </c>
      <c r="H376" s="64" t="s">
        <v>293</v>
      </c>
      <c r="I376" s="20"/>
      <c r="J376" s="38" t="s">
        <v>294</v>
      </c>
      <c r="K376" s="25"/>
      <c r="L376" s="40">
        <v>300</v>
      </c>
      <c r="M376" s="16">
        <v>44358</v>
      </c>
      <c r="N376" s="114"/>
    </row>
    <row r="377" spans="1:14" x14ac:dyDescent="0.25">
      <c r="A377" s="81"/>
      <c r="B377" s="81"/>
      <c r="C377" s="80">
        <f>SUM(C11:C376)</f>
        <v>226</v>
      </c>
      <c r="D377" s="80">
        <f>SUM(D11:D376)</f>
        <v>79</v>
      </c>
      <c r="E377" s="81"/>
      <c r="F377" s="81"/>
      <c r="G377" s="81"/>
      <c r="H377" s="81"/>
      <c r="I377" s="81"/>
      <c r="J377" s="81"/>
      <c r="K377" s="81"/>
      <c r="L377" s="81"/>
      <c r="M377" s="81"/>
      <c r="N377" s="81"/>
    </row>
    <row r="378" spans="1:14" x14ac:dyDescent="0.25">
      <c r="D378" s="74"/>
    </row>
    <row r="379" spans="1:14" x14ac:dyDescent="0.25">
      <c r="B379" s="89" t="s">
        <v>745</v>
      </c>
      <c r="C379" s="90" t="s">
        <v>749</v>
      </c>
      <c r="D379" s="90" t="s">
        <v>750</v>
      </c>
      <c r="E379" s="82"/>
    </row>
    <row r="380" spans="1:14" x14ac:dyDescent="0.25">
      <c r="B380" s="84" t="s">
        <v>746</v>
      </c>
      <c r="C380" s="83">
        <f>(C377)</f>
        <v>226</v>
      </c>
      <c r="D380" s="85">
        <f>(C380/C382)</f>
        <v>0.74098360655737705</v>
      </c>
      <c r="E380" s="82"/>
    </row>
    <row r="381" spans="1:14" x14ac:dyDescent="0.25">
      <c r="B381" s="84" t="s">
        <v>747</v>
      </c>
      <c r="C381" s="83">
        <f>(D377)</f>
        <v>79</v>
      </c>
      <c r="D381" s="85">
        <f>(C381/C382)</f>
        <v>0.25901639344262295</v>
      </c>
      <c r="E381" s="82"/>
    </row>
    <row r="382" spans="1:14" x14ac:dyDescent="0.25">
      <c r="B382" s="86" t="s">
        <v>748</v>
      </c>
      <c r="C382" s="87">
        <f>SUM(C380:C381)</f>
        <v>305</v>
      </c>
      <c r="D382" s="88">
        <f>SUM(D380:D381)</f>
        <v>1</v>
      </c>
      <c r="E382" s="82"/>
    </row>
    <row r="383" spans="1:14" x14ac:dyDescent="0.25">
      <c r="B383" s="82"/>
      <c r="C383" s="82"/>
      <c r="D383" s="82"/>
      <c r="E383" s="82"/>
    </row>
    <row r="384" spans="1:14" x14ac:dyDescent="0.25">
      <c r="B384" s="82"/>
      <c r="C384" s="82"/>
      <c r="D384" s="82"/>
      <c r="E384" s="82"/>
    </row>
    <row r="385" spans="2:5" x14ac:dyDescent="0.25">
      <c r="B385" s="82"/>
      <c r="C385" s="82"/>
      <c r="D385" s="82"/>
      <c r="E385" s="82"/>
    </row>
    <row r="386" spans="2:5" x14ac:dyDescent="0.25">
      <c r="B386" s="82"/>
      <c r="C386" s="82"/>
      <c r="D386" s="82"/>
      <c r="E386" s="82"/>
    </row>
    <row r="387" spans="2:5" x14ac:dyDescent="0.25">
      <c r="B387" s="82"/>
      <c r="C387" s="82"/>
      <c r="D387" s="82"/>
      <c r="E387" s="82"/>
    </row>
    <row r="388" spans="2:5" x14ac:dyDescent="0.25">
      <c r="B388" s="82"/>
      <c r="C388" s="82"/>
      <c r="D388" s="82"/>
      <c r="E388" s="82"/>
    </row>
  </sheetData>
  <autoFilter ref="A10:M377"/>
  <mergeCells count="281">
    <mergeCell ref="C12:C13"/>
    <mergeCell ref="D12:D13"/>
    <mergeCell ref="C36:C37"/>
    <mergeCell ref="D36:D37"/>
    <mergeCell ref="C40:C41"/>
    <mergeCell ref="D40:D41"/>
    <mergeCell ref="C57:C58"/>
    <mergeCell ref="D57:D58"/>
    <mergeCell ref="A2:N2"/>
    <mergeCell ref="A3:N3"/>
    <mergeCell ref="A4:N4"/>
    <mergeCell ref="A9:L9"/>
    <mergeCell ref="A12:A13"/>
    <mergeCell ref="B12:B13"/>
    <mergeCell ref="E12:E13"/>
    <mergeCell ref="F12:F13"/>
    <mergeCell ref="N36:N37"/>
    <mergeCell ref="N40:N41"/>
    <mergeCell ref="N57:N58"/>
    <mergeCell ref="A375:A376"/>
    <mergeCell ref="B375:B376"/>
    <mergeCell ref="E375:E376"/>
    <mergeCell ref="F375:F376"/>
    <mergeCell ref="N375:N376"/>
    <mergeCell ref="A365:A367"/>
    <mergeCell ref="B365:B367"/>
    <mergeCell ref="E365:E367"/>
    <mergeCell ref="F365:F367"/>
    <mergeCell ref="C375:C376"/>
    <mergeCell ref="D375:D376"/>
    <mergeCell ref="C365:C367"/>
    <mergeCell ref="D365:D367"/>
    <mergeCell ref="A220:A222"/>
    <mergeCell ref="B220:B222"/>
    <mergeCell ref="E220:E222"/>
    <mergeCell ref="F220:F222"/>
    <mergeCell ref="A278:A280"/>
    <mergeCell ref="B278:B280"/>
    <mergeCell ref="E278:E280"/>
    <mergeCell ref="A229:A230"/>
    <mergeCell ref="B229:B230"/>
    <mergeCell ref="E229:E230"/>
    <mergeCell ref="F229:F230"/>
    <mergeCell ref="A234:A236"/>
    <mergeCell ref="B234:B236"/>
    <mergeCell ref="E234:E236"/>
    <mergeCell ref="F234:F236"/>
    <mergeCell ref="F274:F277"/>
    <mergeCell ref="A274:A277"/>
    <mergeCell ref="B274:B277"/>
    <mergeCell ref="E274:E277"/>
    <mergeCell ref="C220:C222"/>
    <mergeCell ref="D220:D222"/>
    <mergeCell ref="C229:C230"/>
    <mergeCell ref="D229:D230"/>
    <mergeCell ref="C234:C236"/>
    <mergeCell ref="F168:F169"/>
    <mergeCell ref="F186:F187"/>
    <mergeCell ref="A120:A121"/>
    <mergeCell ref="A343:A344"/>
    <mergeCell ref="B343:B344"/>
    <mergeCell ref="E343:E344"/>
    <mergeCell ref="F331:F332"/>
    <mergeCell ref="F334:F335"/>
    <mergeCell ref="F336:F337"/>
    <mergeCell ref="F343:F344"/>
    <mergeCell ref="A309:A310"/>
    <mergeCell ref="B309:B310"/>
    <mergeCell ref="E309:E310"/>
    <mergeCell ref="F309:F310"/>
    <mergeCell ref="A331:A332"/>
    <mergeCell ref="B331:B332"/>
    <mergeCell ref="E331:E332"/>
    <mergeCell ref="A334:A335"/>
    <mergeCell ref="B334:B335"/>
    <mergeCell ref="E334:E335"/>
    <mergeCell ref="A336:A337"/>
    <mergeCell ref="B336:B337"/>
    <mergeCell ref="E336:E337"/>
    <mergeCell ref="F286:F287"/>
    <mergeCell ref="A189:A190"/>
    <mergeCell ref="B189:B190"/>
    <mergeCell ref="E189:E190"/>
    <mergeCell ref="F189:F190"/>
    <mergeCell ref="A195:A196"/>
    <mergeCell ref="B195:B196"/>
    <mergeCell ref="E195:E196"/>
    <mergeCell ref="F195:F196"/>
    <mergeCell ref="A200:A202"/>
    <mergeCell ref="B200:B202"/>
    <mergeCell ref="E200:E202"/>
    <mergeCell ref="F200:F202"/>
    <mergeCell ref="C200:C202"/>
    <mergeCell ref="D200:D202"/>
    <mergeCell ref="N315:N316"/>
    <mergeCell ref="N307:N308"/>
    <mergeCell ref="N283:N285"/>
    <mergeCell ref="N289:N290"/>
    <mergeCell ref="N293:N295"/>
    <mergeCell ref="A164:A166"/>
    <mergeCell ref="B164:B166"/>
    <mergeCell ref="E164:E166"/>
    <mergeCell ref="A168:A169"/>
    <mergeCell ref="B168:B169"/>
    <mergeCell ref="E168:E169"/>
    <mergeCell ref="A186:A187"/>
    <mergeCell ref="B186:B187"/>
    <mergeCell ref="E186:E187"/>
    <mergeCell ref="A286:A287"/>
    <mergeCell ref="N286:N287"/>
    <mergeCell ref="B286:B287"/>
    <mergeCell ref="E286:E287"/>
    <mergeCell ref="N248:N249"/>
    <mergeCell ref="N271:N273"/>
    <mergeCell ref="N274:N277"/>
    <mergeCell ref="N229:N230"/>
    <mergeCell ref="N234:N236"/>
    <mergeCell ref="N239:N241"/>
    <mergeCell ref="B120:B121"/>
    <mergeCell ref="E120:E121"/>
    <mergeCell ref="F120:F121"/>
    <mergeCell ref="A125:A126"/>
    <mergeCell ref="B125:B126"/>
    <mergeCell ref="E125:E126"/>
    <mergeCell ref="F125:F126"/>
    <mergeCell ref="A134:A135"/>
    <mergeCell ref="B134:B135"/>
    <mergeCell ref="E134:E135"/>
    <mergeCell ref="F134:F135"/>
    <mergeCell ref="A130:A131"/>
    <mergeCell ref="B130:B131"/>
    <mergeCell ref="E130:E131"/>
    <mergeCell ref="F130:F131"/>
    <mergeCell ref="C130:C131"/>
    <mergeCell ref="D130:D131"/>
    <mergeCell ref="C134:C135"/>
    <mergeCell ref="D134:D135"/>
    <mergeCell ref="A114:A115"/>
    <mergeCell ref="B114:B115"/>
    <mergeCell ref="E114:E115"/>
    <mergeCell ref="F114:F115"/>
    <mergeCell ref="A36:A37"/>
    <mergeCell ref="B36:B37"/>
    <mergeCell ref="E36:E37"/>
    <mergeCell ref="F36:F37"/>
    <mergeCell ref="A57:A58"/>
    <mergeCell ref="B57:B58"/>
    <mergeCell ref="E57:E58"/>
    <mergeCell ref="F57:F58"/>
    <mergeCell ref="A40:A41"/>
    <mergeCell ref="B40:B41"/>
    <mergeCell ref="E40:E41"/>
    <mergeCell ref="F40:F41"/>
    <mergeCell ref="A101:A102"/>
    <mergeCell ref="B101:B102"/>
    <mergeCell ref="E101:E102"/>
    <mergeCell ref="F101:F102"/>
    <mergeCell ref="A106:A107"/>
    <mergeCell ref="B106:B107"/>
    <mergeCell ref="E106:E107"/>
    <mergeCell ref="F106:F107"/>
    <mergeCell ref="A289:A290"/>
    <mergeCell ref="B289:B290"/>
    <mergeCell ref="E289:E290"/>
    <mergeCell ref="F289:F290"/>
    <mergeCell ref="A293:A295"/>
    <mergeCell ref="B293:B295"/>
    <mergeCell ref="E293:E295"/>
    <mergeCell ref="F293:F295"/>
    <mergeCell ref="A239:A241"/>
    <mergeCell ref="B239:B241"/>
    <mergeCell ref="E239:E241"/>
    <mergeCell ref="F239:F241"/>
    <mergeCell ref="A246:A247"/>
    <mergeCell ref="B246:B247"/>
    <mergeCell ref="E246:E247"/>
    <mergeCell ref="F246:F247"/>
    <mergeCell ref="A248:A249"/>
    <mergeCell ref="B248:B249"/>
    <mergeCell ref="E248:E249"/>
    <mergeCell ref="F248:F249"/>
    <mergeCell ref="F278:F280"/>
    <mergeCell ref="C271:C273"/>
    <mergeCell ref="D271:D273"/>
    <mergeCell ref="C274:C277"/>
    <mergeCell ref="N246:N247"/>
    <mergeCell ref="N101:N102"/>
    <mergeCell ref="N106:N107"/>
    <mergeCell ref="N114:N115"/>
    <mergeCell ref="N120:N121"/>
    <mergeCell ref="N122:N124"/>
    <mergeCell ref="N125:N126"/>
    <mergeCell ref="N134:N135"/>
    <mergeCell ref="N164:N166"/>
    <mergeCell ref="N168:N169"/>
    <mergeCell ref="N186:N187"/>
    <mergeCell ref="N189:N190"/>
    <mergeCell ref="N195:N196"/>
    <mergeCell ref="N200:N202"/>
    <mergeCell ref="N220:N221"/>
    <mergeCell ref="F307:F308"/>
    <mergeCell ref="F315:F316"/>
    <mergeCell ref="A298:A299"/>
    <mergeCell ref="B298:B299"/>
    <mergeCell ref="F298:F299"/>
    <mergeCell ref="B269:B270"/>
    <mergeCell ref="E269:E270"/>
    <mergeCell ref="F269:F270"/>
    <mergeCell ref="A283:A285"/>
    <mergeCell ref="B283:B285"/>
    <mergeCell ref="E283:E285"/>
    <mergeCell ref="F283:F285"/>
    <mergeCell ref="A271:A273"/>
    <mergeCell ref="B271:B273"/>
    <mergeCell ref="E271:E273"/>
    <mergeCell ref="F271:F273"/>
    <mergeCell ref="A269:A270"/>
    <mergeCell ref="E298:E299"/>
    <mergeCell ref="B307:B308"/>
    <mergeCell ref="E307:E308"/>
    <mergeCell ref="B315:B316"/>
    <mergeCell ref="E315:E316"/>
    <mergeCell ref="A307:A308"/>
    <mergeCell ref="A315:A316"/>
    <mergeCell ref="C101:C102"/>
    <mergeCell ref="D101:D102"/>
    <mergeCell ref="C106:C107"/>
    <mergeCell ref="D106:D107"/>
    <mergeCell ref="C114:C115"/>
    <mergeCell ref="D114:D115"/>
    <mergeCell ref="C120:C121"/>
    <mergeCell ref="D120:D121"/>
    <mergeCell ref="C125:C126"/>
    <mergeCell ref="D125:D126"/>
    <mergeCell ref="D248:D249"/>
    <mergeCell ref="C269:C270"/>
    <mergeCell ref="D269:D270"/>
    <mergeCell ref="C164:C166"/>
    <mergeCell ref="D164:D166"/>
    <mergeCell ref="C168:C169"/>
    <mergeCell ref="D168:D169"/>
    <mergeCell ref="C186:C187"/>
    <mergeCell ref="D186:D187"/>
    <mergeCell ref="C189:C190"/>
    <mergeCell ref="D189:D190"/>
    <mergeCell ref="C195:C196"/>
    <mergeCell ref="D195:D196"/>
    <mergeCell ref="C293:C295"/>
    <mergeCell ref="D293:D295"/>
    <mergeCell ref="C298:C299"/>
    <mergeCell ref="D298:D299"/>
    <mergeCell ref="C307:C308"/>
    <mergeCell ref="D307:D308"/>
    <mergeCell ref="C309:C310"/>
    <mergeCell ref="D309:D310"/>
    <mergeCell ref="C315:C316"/>
    <mergeCell ref="D315:D316"/>
    <mergeCell ref="P10:Q10"/>
    <mergeCell ref="C331:C332"/>
    <mergeCell ref="D331:D332"/>
    <mergeCell ref="C334:C335"/>
    <mergeCell ref="D334:D335"/>
    <mergeCell ref="C336:C337"/>
    <mergeCell ref="D336:D337"/>
    <mergeCell ref="C343:C344"/>
    <mergeCell ref="D343:D344"/>
    <mergeCell ref="D274:D277"/>
    <mergeCell ref="C278:C280"/>
    <mergeCell ref="D278:D280"/>
    <mergeCell ref="C283:C285"/>
    <mergeCell ref="D283:D285"/>
    <mergeCell ref="C286:C287"/>
    <mergeCell ref="D286:D287"/>
    <mergeCell ref="C289:C290"/>
    <mergeCell ref="D289:D290"/>
    <mergeCell ref="D234:D236"/>
    <mergeCell ref="C239:C241"/>
    <mergeCell ref="D239:D241"/>
    <mergeCell ref="C246:C247"/>
    <mergeCell ref="D246:D247"/>
    <mergeCell ref="C248:C249"/>
  </mergeCells>
  <pageMargins left="0.34" right="0.25" top="0.28000000000000003" bottom="0.37" header="0.21" footer="0.31496062992125984"/>
  <pageSetup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Sanciones-Inf. pública</vt:lpstr>
      <vt:lpstr>'Sanciones-Inf. pública'!Títulos_a_imprimir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Roberto Dueñas Argumedo</dc:creator>
  <cp:keywords/>
  <dc:description/>
  <cp:lastModifiedBy>Marcela Beatriz Barahona Rubio</cp:lastModifiedBy>
  <cp:revision/>
  <dcterms:created xsi:type="dcterms:W3CDTF">2019-02-12T17:08:55Z</dcterms:created>
  <dcterms:modified xsi:type="dcterms:W3CDTF">2022-03-17T21:48:41Z</dcterms:modified>
  <cp:category/>
  <cp:contentStatus/>
</cp:coreProperties>
</file>