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aarevalo\OneDrive - Fosalud\Escritorio\BKP_MARTA_OIR\Marta\INFORMACION OFICIOSA 2021\resultados de procesos de contratacion\"/>
    </mc:Choice>
  </mc:AlternateContent>
  <bookViews>
    <workbookView xWindow="0" yWindow="0" windowWidth="28800" windowHeight="12330"/>
  </bookViews>
  <sheets>
    <sheet name="1er Trimestr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M15" i="1"/>
  <c r="M16" i="1"/>
  <c r="M17" i="1"/>
  <c r="M18" i="1"/>
  <c r="M19" i="1"/>
  <c r="M20" i="1"/>
  <c r="M21" i="1"/>
  <c r="M22" i="1"/>
  <c r="M9" i="1" l="1"/>
  <c r="M7" i="1"/>
</calcChain>
</file>

<file path=xl/comments1.xml><?xml version="1.0" encoding="utf-8"?>
<comments xmlns="http://schemas.openxmlformats.org/spreadsheetml/2006/main">
  <authors>
    <author>monicadepaz</author>
  </authors>
  <commentList>
    <comment ref="C15" authorId="0" shapeId="0">
      <text>
        <r>
          <rPr>
            <b/>
            <sz val="9"/>
            <color indexed="81"/>
            <rFont val="Tahoma"/>
            <family val="2"/>
          </rPr>
          <t xml:space="preserve">INTERINOS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 xml:space="preserve">INTERINOS
</t>
        </r>
      </text>
    </comment>
  </commentList>
</comments>
</file>

<file path=xl/sharedStrings.xml><?xml version="1.0" encoding="utf-8"?>
<sst xmlns="http://schemas.openxmlformats.org/spreadsheetml/2006/main" count="121" uniqueCount="56">
  <si>
    <t xml:space="preserve">      </t>
  </si>
  <si>
    <t>Correlativo</t>
  </si>
  <si>
    <t>N° de plazas</t>
  </si>
  <si>
    <t>Nombre de la plaza</t>
  </si>
  <si>
    <t>Tipo de concurso</t>
  </si>
  <si>
    <t>Tipo de contratación</t>
  </si>
  <si>
    <t>Perfil establecido para la plaza</t>
  </si>
  <si>
    <t xml:space="preserve">Cantidad de postulaciones </t>
  </si>
  <si>
    <t>Nombre de la persona seleccionada</t>
  </si>
  <si>
    <t>Total salario</t>
  </si>
  <si>
    <t>Periodo en que se  realizó la asignación</t>
  </si>
  <si>
    <t>Interno</t>
  </si>
  <si>
    <t>Externo</t>
  </si>
  <si>
    <t>Contrato</t>
  </si>
  <si>
    <t>Ley de salario</t>
  </si>
  <si>
    <t>En versión pública conforme art. 24, 30 LAIP y fallo 21-20-RA-SCA de la Sala de lo Contencioso Administrativo</t>
  </si>
  <si>
    <t>Salario /Plaza</t>
  </si>
  <si>
    <t>UNIDAD DE SELECCIÓN Y CONTRATACION DE PERSONAL FOSALUD</t>
  </si>
  <si>
    <t>x</t>
  </si>
  <si>
    <t>Colaborador Administrativo</t>
  </si>
  <si>
    <t>Jefe de Selección y Contratación de Personal</t>
  </si>
  <si>
    <t>Supervisor de Farmacia</t>
  </si>
  <si>
    <t>Médico Supervisor</t>
  </si>
  <si>
    <t>Trabajador Social</t>
  </si>
  <si>
    <t>Enfermero Enlace</t>
  </si>
  <si>
    <t>Mixto</t>
  </si>
  <si>
    <t>Licenciatura en Quimica y Farmacia</t>
  </si>
  <si>
    <t xml:space="preserve">Licenciatura en administración de Empresas, Licenciatura en Psicología,gestion de talento humano por competencias, Microsoft Office intermedio, planeación estratégica, políticas y leyes gubernamentales. Experiencia como analista de RRHH. </t>
  </si>
  <si>
    <t xml:space="preserve">Doctor/a en Medicina, manejo de conflictos laborales, epidemiología básica, manejo de paquetes informáticos nivel intermedio. </t>
  </si>
  <si>
    <t>Licenciatura en Trabajo Social</t>
  </si>
  <si>
    <t>Licenciatura en Ciencias Jurídicas, Licenciatura en Administración de Empresas o Licenciatura en Contaduría Pública, Ley LACAP, RELAPAC y sus reglamentos, COMPRASAL, Microsoft Office intermedio.</t>
  </si>
  <si>
    <t xml:space="preserve">Licenciatura en Enfermería, epidemiología básica, gerencia y administración de servicios de salud, manejo de conflictos laborales, manejor de paquetes informáticos. </t>
  </si>
  <si>
    <t>Febrero 2021</t>
  </si>
  <si>
    <t>Marzo 2021</t>
  </si>
  <si>
    <t>Médico Especialista 6HD</t>
  </si>
  <si>
    <t xml:space="preserve">Doctor/a en Medicina, especialidad en cirugía general, ginecología y obstetricia, medicina interna, psiquiatría, medicina familiar, pediatría, etc. Experiencia como médico especialista en otros establecimientos de salud. </t>
  </si>
  <si>
    <t>Registro de plazas por concurso contratadas periodo febrero-abril 2021</t>
  </si>
  <si>
    <t>Abril de 2021</t>
  </si>
  <si>
    <t xml:space="preserve">Licenciatura en Laboratorio Clínico,conocimiento de normativas de bioseguridad, experiencia previa como laboratorista. </t>
  </si>
  <si>
    <t>Profesional en Laboratorio Clínico</t>
  </si>
  <si>
    <t xml:space="preserve">Doctor/a en medicina general, conocimiento de Normativa vigente de  Atención Primaria en Salud, conocimiento básicos en atención de emergencias, JVPM vigente, al menos 1 año de experiencia como médico consultante. </t>
  </si>
  <si>
    <t>Médico I</t>
  </si>
  <si>
    <t xml:space="preserve">Licenciatura en Psicología, Licenciatura en Administración de Empresas o afines,administración de recursos humanos, legislación laboral, administración de sueldos, planes de capacitación y desarrollo, seguridad ocupacional, Microsoft Office avanzado. </t>
  </si>
  <si>
    <t>Gerente de Talento Humano</t>
  </si>
  <si>
    <t xml:space="preserve">Licenciatura en Contaduría Pública o afines, aspectos de planeación financiera, normativa tributaria y mercantil, normativa de administracion financiera, normativa de compras del Estado, Microsoft Office avanzado. </t>
  </si>
  <si>
    <t>Gerente Financiero</t>
  </si>
  <si>
    <t>Licenciatura en Psicología, Licenciatura en Administración de Empresas o afines, compensaciones y beneficios al personal,gestión de talento humano por competencias, planeación estratégica, politicas y leyes laborales sector gubernamental, Microsoft Office.</t>
  </si>
  <si>
    <t>Jefe/a de Compensaciones</t>
  </si>
  <si>
    <t>Formación Bachiller; conocimientos de nomenclatura vial, ley de transporte terrestre y seguridad vial, experiencia de al menos un año como motorista de motocicleta. Manejo de papelería y su distribución.</t>
  </si>
  <si>
    <t>Motorista de Dirección</t>
  </si>
  <si>
    <t xml:space="preserve">Bachiller Técnico vocacional en humanidades, licenciatura en administración de empresas o afines. Experiencia en montaje de sistemas de seguridad y procesos de asesoria en áreas de aplicación de politicas publicas de seguridad ciudadana, derechos humanos. </t>
  </si>
  <si>
    <t>Jefe de Seguridad</t>
  </si>
  <si>
    <t>Licenciatura en Administración de Empresas o Licenciatura en Contaduría Pública, conocimiento de leyes laborales aplicables a servidores públicos, Microsoft Office avanzado.</t>
  </si>
  <si>
    <t>Jefe de Planillas</t>
  </si>
  <si>
    <t>Doctorado en Cirugía Dental, manejo de conflictos laborales, microsoft office intermedio.</t>
  </si>
  <si>
    <t>Supervisor(a) de Odontólogia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</si>
</sst>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([$€-2]* #,##0.00_);_([$€-2]* \(#,##0.00\);_([$€-2]* &quot;-&quot;??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0"/>
      <name val="Museo Sans 100"/>
      <family val="3"/>
    </font>
    <font>
      <sz val="18"/>
      <color theme="0"/>
      <name val="Bembo Std"/>
      <family val="1"/>
    </font>
    <font>
      <sz val="12"/>
      <color theme="1"/>
      <name val="Museo Sans 100"/>
      <family val="3"/>
    </font>
    <font>
      <sz val="12"/>
      <name val="Museo Sans 100"/>
      <family val="3"/>
    </font>
    <font>
      <sz val="14"/>
      <color theme="0"/>
      <name val="Bembo Std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</cellStyleXfs>
  <cellXfs count="3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4" fontId="3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" xfId="2" applyFont="1" applyFill="1" applyBorder="1" applyAlignment="1">
      <alignment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164" fontId="7" fillId="3" borderId="0" xfId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5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164" fontId="8" fillId="0" borderId="1" xfId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2" xfId="1" applyFont="1" applyFill="1" applyBorder="1" applyAlignment="1">
      <alignment horizontal="center" vertical="center" wrapText="1"/>
    </xf>
    <xf numFmtId="164" fontId="10" fillId="3" borderId="4" xfId="1" applyFont="1" applyFill="1" applyBorder="1" applyAlignment="1">
      <alignment horizontal="center" vertical="center" wrapText="1"/>
    </xf>
  </cellXfs>
  <cellStyles count="6">
    <cellStyle name="Euro" xfId="3"/>
    <cellStyle name="Moneda" xfId="1" builtinId="4"/>
    <cellStyle name="Normal" xfId="0" builtinId="0"/>
    <cellStyle name="Normal 10 2" xfId="4"/>
    <cellStyle name="Normal 2" xfId="2"/>
    <cellStyle name="Normal 2 2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2"/>
  <sheetViews>
    <sheetView showGridLines="0" tabSelected="1" topLeftCell="A10" zoomScale="80" zoomScaleNormal="80" workbookViewId="0">
      <selection activeCell="A6" sqref="A6:A22"/>
    </sheetView>
  </sheetViews>
  <sheetFormatPr baseColWidth="10" defaultRowHeight="42" customHeight="1" x14ac:dyDescent="0.25"/>
  <cols>
    <col min="1" max="1" width="16.28515625" style="6" customWidth="1"/>
    <col min="2" max="2" width="9" style="6" customWidth="1"/>
    <col min="3" max="3" width="23.7109375" style="6" customWidth="1"/>
    <col min="4" max="4" width="9.42578125" style="6" customWidth="1"/>
    <col min="5" max="6" width="10.140625" style="6" customWidth="1"/>
    <col min="7" max="7" width="10.85546875" style="6" customWidth="1"/>
    <col min="8" max="8" width="11.42578125" style="6" customWidth="1"/>
    <col min="9" max="9" width="69.5703125" style="2" customWidth="1"/>
    <col min="10" max="10" width="18" style="6" customWidth="1"/>
    <col min="11" max="11" width="43.140625" style="3" bestFit="1" customWidth="1"/>
    <col min="12" max="12" width="18.85546875" style="4" customWidth="1"/>
    <col min="13" max="13" width="17.28515625" style="3" customWidth="1"/>
    <col min="14" max="14" width="23.42578125" style="6" customWidth="1"/>
    <col min="15" max="16384" width="11.42578125" style="3"/>
  </cols>
  <sheetData>
    <row r="1" spans="1:14" s="5" customFormat="1" ht="29.25" customHeight="1" x14ac:dyDescent="0.25">
      <c r="A1" s="24" t="s">
        <v>0</v>
      </c>
      <c r="B1" s="28" t="s">
        <v>17</v>
      </c>
      <c r="C1" s="28"/>
      <c r="D1" s="28"/>
      <c r="E1" s="28"/>
      <c r="F1" s="28"/>
      <c r="G1" s="28"/>
      <c r="H1" s="28"/>
      <c r="I1" s="29"/>
      <c r="J1" s="28"/>
      <c r="K1" s="28"/>
      <c r="L1" s="28"/>
      <c r="M1" s="28"/>
      <c r="N1" s="28"/>
    </row>
    <row r="2" spans="1:14" s="5" customFormat="1" ht="29.25" customHeight="1" x14ac:dyDescent="0.25">
      <c r="A2" s="25"/>
      <c r="B2" s="28" t="s">
        <v>36</v>
      </c>
      <c r="C2" s="28"/>
      <c r="D2" s="28"/>
      <c r="E2" s="28"/>
      <c r="F2" s="28"/>
      <c r="G2" s="28"/>
      <c r="H2" s="28"/>
      <c r="I2" s="29"/>
      <c r="J2" s="28"/>
      <c r="K2" s="28"/>
      <c r="L2" s="28"/>
      <c r="M2" s="28"/>
      <c r="N2" s="28"/>
    </row>
    <row r="3" spans="1:14" ht="18.75" customHeight="1" thickBot="1" x14ac:dyDescent="0.3">
      <c r="A3" s="11"/>
      <c r="B3" s="12"/>
      <c r="C3" s="8"/>
      <c r="D3" s="12"/>
      <c r="E3" s="12"/>
      <c r="F3" s="12"/>
      <c r="G3" s="12"/>
      <c r="H3" s="12"/>
      <c r="I3" s="9"/>
      <c r="J3" s="12"/>
      <c r="K3" s="8"/>
      <c r="L3" s="10"/>
      <c r="M3" s="12"/>
      <c r="N3" s="12"/>
    </row>
    <row r="4" spans="1:14" s="1" customFormat="1" ht="42" customHeight="1" x14ac:dyDescent="0.25">
      <c r="A4" s="24" t="s">
        <v>1</v>
      </c>
      <c r="B4" s="24" t="s">
        <v>2</v>
      </c>
      <c r="C4" s="24" t="s">
        <v>3</v>
      </c>
      <c r="D4" s="24" t="s">
        <v>4</v>
      </c>
      <c r="E4" s="24"/>
      <c r="F4" s="24"/>
      <c r="G4" s="24" t="s">
        <v>5</v>
      </c>
      <c r="H4" s="24"/>
      <c r="I4" s="24" t="s">
        <v>6</v>
      </c>
      <c r="J4" s="24" t="s">
        <v>7</v>
      </c>
      <c r="K4" s="30" t="s">
        <v>8</v>
      </c>
      <c r="L4" s="31" t="s">
        <v>16</v>
      </c>
      <c r="M4" s="24" t="s">
        <v>9</v>
      </c>
      <c r="N4" s="26" t="s">
        <v>10</v>
      </c>
    </row>
    <row r="5" spans="1:14" s="1" customFormat="1" ht="42" customHeight="1" x14ac:dyDescent="0.25">
      <c r="A5" s="25"/>
      <c r="B5" s="25"/>
      <c r="C5" s="25"/>
      <c r="D5" s="21" t="s">
        <v>11</v>
      </c>
      <c r="E5" s="21" t="s">
        <v>12</v>
      </c>
      <c r="F5" s="21" t="s">
        <v>25</v>
      </c>
      <c r="G5" s="21" t="s">
        <v>13</v>
      </c>
      <c r="H5" s="22" t="s">
        <v>14</v>
      </c>
      <c r="I5" s="25"/>
      <c r="J5" s="25"/>
      <c r="K5" s="30"/>
      <c r="L5" s="32"/>
      <c r="M5" s="25"/>
      <c r="N5" s="27"/>
    </row>
    <row r="6" spans="1:14" ht="75.75" customHeight="1" x14ac:dyDescent="0.25">
      <c r="A6" s="13">
        <v>1</v>
      </c>
      <c r="B6" s="14">
        <v>1</v>
      </c>
      <c r="C6" s="18" t="s">
        <v>20</v>
      </c>
      <c r="D6" s="14"/>
      <c r="E6" s="14" t="s">
        <v>18</v>
      </c>
      <c r="F6" s="14"/>
      <c r="G6" s="14" t="s">
        <v>18</v>
      </c>
      <c r="H6" s="14"/>
      <c r="I6" s="16" t="s">
        <v>27</v>
      </c>
      <c r="J6" s="14">
        <v>3</v>
      </c>
      <c r="K6" s="7" t="s">
        <v>15</v>
      </c>
      <c r="L6" s="17">
        <v>1500</v>
      </c>
      <c r="M6" s="17">
        <v>1500</v>
      </c>
      <c r="N6" s="20" t="s">
        <v>32</v>
      </c>
    </row>
    <row r="7" spans="1:14" ht="58.5" customHeight="1" x14ac:dyDescent="0.25">
      <c r="A7" s="13">
        <v>2</v>
      </c>
      <c r="B7" s="14">
        <v>8</v>
      </c>
      <c r="C7" s="18" t="s">
        <v>21</v>
      </c>
      <c r="D7" s="14"/>
      <c r="E7" s="14"/>
      <c r="F7" s="14" t="s">
        <v>18</v>
      </c>
      <c r="G7" s="14" t="s">
        <v>18</v>
      </c>
      <c r="H7" s="14"/>
      <c r="I7" s="16" t="s">
        <v>26</v>
      </c>
      <c r="J7" s="14">
        <v>20</v>
      </c>
      <c r="K7" s="7" t="s">
        <v>15</v>
      </c>
      <c r="L7" s="17">
        <v>1227</v>
      </c>
      <c r="M7" s="17">
        <f>L7*B7</f>
        <v>9816</v>
      </c>
      <c r="N7" s="20" t="s">
        <v>32</v>
      </c>
    </row>
    <row r="8" spans="1:14" ht="61.5" customHeight="1" x14ac:dyDescent="0.25">
      <c r="A8" s="13">
        <v>3</v>
      </c>
      <c r="B8" s="14">
        <v>1</v>
      </c>
      <c r="C8" s="18" t="s">
        <v>22</v>
      </c>
      <c r="D8" s="14"/>
      <c r="E8" s="14" t="s">
        <v>18</v>
      </c>
      <c r="F8" s="14"/>
      <c r="G8" s="14" t="s">
        <v>18</v>
      </c>
      <c r="H8" s="14"/>
      <c r="I8" s="16" t="s">
        <v>28</v>
      </c>
      <c r="J8" s="14">
        <v>3</v>
      </c>
      <c r="K8" s="7" t="s">
        <v>15</v>
      </c>
      <c r="L8" s="17">
        <v>1500</v>
      </c>
      <c r="M8" s="17">
        <v>1500</v>
      </c>
      <c r="N8" s="20" t="s">
        <v>33</v>
      </c>
    </row>
    <row r="9" spans="1:14" ht="54" customHeight="1" x14ac:dyDescent="0.25">
      <c r="A9" s="13">
        <v>4</v>
      </c>
      <c r="B9" s="14">
        <v>2</v>
      </c>
      <c r="C9" s="18" t="s">
        <v>19</v>
      </c>
      <c r="D9" s="14"/>
      <c r="E9" s="14" t="s">
        <v>18</v>
      </c>
      <c r="F9" s="14"/>
      <c r="G9" s="14" t="s">
        <v>18</v>
      </c>
      <c r="H9" s="14"/>
      <c r="I9" s="16" t="s">
        <v>30</v>
      </c>
      <c r="J9" s="14">
        <v>5</v>
      </c>
      <c r="K9" s="7" t="s">
        <v>15</v>
      </c>
      <c r="L9" s="17">
        <v>956.62</v>
      </c>
      <c r="M9" s="17">
        <f>L9*B9</f>
        <v>1913.24</v>
      </c>
      <c r="N9" s="20" t="s">
        <v>33</v>
      </c>
    </row>
    <row r="10" spans="1:14" ht="56.25" customHeight="1" x14ac:dyDescent="0.25">
      <c r="A10" s="13">
        <v>5</v>
      </c>
      <c r="B10" s="14">
        <v>1</v>
      </c>
      <c r="C10" s="18" t="s">
        <v>23</v>
      </c>
      <c r="D10" s="14"/>
      <c r="E10" s="14" t="s">
        <v>18</v>
      </c>
      <c r="F10" s="14"/>
      <c r="G10" s="14" t="s">
        <v>18</v>
      </c>
      <c r="H10" s="14"/>
      <c r="I10" s="16" t="s">
        <v>29</v>
      </c>
      <c r="J10" s="14">
        <v>3</v>
      </c>
      <c r="K10" s="7" t="s">
        <v>15</v>
      </c>
      <c r="L10" s="17">
        <v>521.4</v>
      </c>
      <c r="M10" s="17">
        <v>521.4</v>
      </c>
      <c r="N10" s="20" t="s">
        <v>33</v>
      </c>
    </row>
    <row r="11" spans="1:14" ht="74.25" customHeight="1" x14ac:dyDescent="0.25">
      <c r="A11" s="13">
        <v>6</v>
      </c>
      <c r="B11" s="14">
        <v>1</v>
      </c>
      <c r="C11" s="18" t="s">
        <v>24</v>
      </c>
      <c r="D11" s="14"/>
      <c r="E11" s="14" t="s">
        <v>18</v>
      </c>
      <c r="F11" s="14"/>
      <c r="G11" s="14" t="s">
        <v>18</v>
      </c>
      <c r="H11" s="14"/>
      <c r="I11" s="16" t="s">
        <v>31</v>
      </c>
      <c r="J11" s="14">
        <v>3</v>
      </c>
      <c r="K11" s="7" t="s">
        <v>15</v>
      </c>
      <c r="L11" s="17">
        <v>1500</v>
      </c>
      <c r="M11" s="17">
        <v>1500</v>
      </c>
      <c r="N11" s="20" t="s">
        <v>33</v>
      </c>
    </row>
    <row r="12" spans="1:14" ht="84.75" customHeight="1" x14ac:dyDescent="0.25">
      <c r="A12" s="13">
        <v>7</v>
      </c>
      <c r="B12" s="14">
        <v>1</v>
      </c>
      <c r="C12" s="18" t="s">
        <v>34</v>
      </c>
      <c r="D12" s="14"/>
      <c r="E12" s="14" t="s">
        <v>18</v>
      </c>
      <c r="F12" s="14"/>
      <c r="G12" s="14" t="s">
        <v>18</v>
      </c>
      <c r="H12" s="14"/>
      <c r="I12" s="16" t="s">
        <v>35</v>
      </c>
      <c r="J12" s="14">
        <v>3</v>
      </c>
      <c r="K12" s="7" t="s">
        <v>15</v>
      </c>
      <c r="L12" s="17">
        <v>993.22</v>
      </c>
      <c r="M12" s="17">
        <v>993.22</v>
      </c>
      <c r="N12" s="20" t="s">
        <v>33</v>
      </c>
    </row>
    <row r="13" spans="1:14" ht="42" customHeight="1" x14ac:dyDescent="0.25">
      <c r="A13" s="13">
        <v>8</v>
      </c>
      <c r="B13" s="14">
        <v>1</v>
      </c>
      <c r="C13" s="15" t="s">
        <v>21</v>
      </c>
      <c r="D13" s="14"/>
      <c r="E13" s="14" t="s">
        <v>18</v>
      </c>
      <c r="F13" s="14"/>
      <c r="G13" s="14" t="s">
        <v>18</v>
      </c>
      <c r="H13" s="14"/>
      <c r="I13" s="16" t="s">
        <v>26</v>
      </c>
      <c r="J13" s="14">
        <v>3</v>
      </c>
      <c r="K13" s="23" t="s">
        <v>15</v>
      </c>
      <c r="L13" s="17">
        <v>1227</v>
      </c>
      <c r="M13" s="17">
        <v>1227</v>
      </c>
      <c r="N13" s="20" t="s">
        <v>37</v>
      </c>
    </row>
    <row r="14" spans="1:14" ht="42" customHeight="1" x14ac:dyDescent="0.25">
      <c r="A14" s="13">
        <v>9</v>
      </c>
      <c r="B14" s="14">
        <v>1</v>
      </c>
      <c r="C14" s="15" t="s">
        <v>55</v>
      </c>
      <c r="D14" s="14"/>
      <c r="E14" s="14" t="s">
        <v>18</v>
      </c>
      <c r="F14" s="14"/>
      <c r="G14" s="14" t="s">
        <v>18</v>
      </c>
      <c r="H14" s="14"/>
      <c r="I14" s="16" t="s">
        <v>54</v>
      </c>
      <c r="J14" s="14">
        <v>3</v>
      </c>
      <c r="K14" s="23" t="s">
        <v>15</v>
      </c>
      <c r="L14" s="17">
        <v>1500</v>
      </c>
      <c r="M14" s="17">
        <f t="shared" ref="M14:M22" si="0">L14*B14</f>
        <v>1500</v>
      </c>
      <c r="N14" s="20" t="s">
        <v>37</v>
      </c>
    </row>
    <row r="15" spans="1:14" ht="42" customHeight="1" x14ac:dyDescent="0.25">
      <c r="A15" s="13">
        <v>10</v>
      </c>
      <c r="B15" s="14">
        <v>1</v>
      </c>
      <c r="C15" s="15" t="s">
        <v>53</v>
      </c>
      <c r="D15" s="14"/>
      <c r="E15" s="14" t="s">
        <v>18</v>
      </c>
      <c r="F15" s="14"/>
      <c r="G15" s="14" t="s">
        <v>18</v>
      </c>
      <c r="H15" s="14"/>
      <c r="I15" s="16" t="s">
        <v>52</v>
      </c>
      <c r="J15" s="14">
        <v>2</v>
      </c>
      <c r="K15" s="23" t="s">
        <v>15</v>
      </c>
      <c r="L15" s="17">
        <v>1200</v>
      </c>
      <c r="M15" s="17">
        <f t="shared" si="0"/>
        <v>1200</v>
      </c>
      <c r="N15" s="20" t="s">
        <v>37</v>
      </c>
    </row>
    <row r="16" spans="1:14" ht="42" customHeight="1" x14ac:dyDescent="0.25">
      <c r="A16" s="13">
        <v>11</v>
      </c>
      <c r="B16" s="14">
        <v>1</v>
      </c>
      <c r="C16" s="15" t="s">
        <v>51</v>
      </c>
      <c r="D16" s="14"/>
      <c r="E16" s="14" t="s">
        <v>18</v>
      </c>
      <c r="F16" s="14"/>
      <c r="G16" s="14" t="s">
        <v>18</v>
      </c>
      <c r="H16" s="14"/>
      <c r="I16" s="16" t="s">
        <v>50</v>
      </c>
      <c r="J16" s="14">
        <v>2</v>
      </c>
      <c r="K16" s="23" t="s">
        <v>15</v>
      </c>
      <c r="L16" s="17">
        <v>2027</v>
      </c>
      <c r="M16" s="17">
        <f t="shared" si="0"/>
        <v>2027</v>
      </c>
      <c r="N16" s="20" t="s">
        <v>37</v>
      </c>
    </row>
    <row r="17" spans="1:14" ht="42" customHeight="1" x14ac:dyDescent="0.25">
      <c r="A17" s="13">
        <v>12</v>
      </c>
      <c r="B17" s="14">
        <v>1</v>
      </c>
      <c r="C17" s="15" t="s">
        <v>49</v>
      </c>
      <c r="D17" s="14"/>
      <c r="E17" s="14"/>
      <c r="F17" s="14" t="s">
        <v>18</v>
      </c>
      <c r="G17" s="14" t="s">
        <v>18</v>
      </c>
      <c r="H17" s="14"/>
      <c r="I17" s="16" t="s">
        <v>48</v>
      </c>
      <c r="J17" s="19">
        <v>3</v>
      </c>
      <c r="K17" s="23" t="s">
        <v>15</v>
      </c>
      <c r="L17" s="17">
        <v>659.7</v>
      </c>
      <c r="M17" s="17">
        <f t="shared" si="0"/>
        <v>659.7</v>
      </c>
      <c r="N17" s="20" t="s">
        <v>37</v>
      </c>
    </row>
    <row r="18" spans="1:14" ht="42" customHeight="1" x14ac:dyDescent="0.25">
      <c r="A18" s="13">
        <v>13</v>
      </c>
      <c r="B18" s="14">
        <v>1</v>
      </c>
      <c r="C18" s="15" t="s">
        <v>47</v>
      </c>
      <c r="D18" s="14"/>
      <c r="E18" s="14" t="s">
        <v>18</v>
      </c>
      <c r="F18" s="14"/>
      <c r="G18" s="14" t="s">
        <v>18</v>
      </c>
      <c r="H18" s="14"/>
      <c r="I18" s="16" t="s">
        <v>46</v>
      </c>
      <c r="J18" s="19">
        <v>2</v>
      </c>
      <c r="K18" s="23" t="s">
        <v>15</v>
      </c>
      <c r="L18" s="17">
        <v>1500</v>
      </c>
      <c r="M18" s="17">
        <f t="shared" si="0"/>
        <v>1500</v>
      </c>
      <c r="N18" s="20" t="s">
        <v>37</v>
      </c>
    </row>
    <row r="19" spans="1:14" ht="42" customHeight="1" x14ac:dyDescent="0.25">
      <c r="A19" s="13">
        <v>14</v>
      </c>
      <c r="B19" s="14">
        <v>1</v>
      </c>
      <c r="C19" s="15" t="s">
        <v>45</v>
      </c>
      <c r="D19" s="14"/>
      <c r="E19" s="14" t="s">
        <v>18</v>
      </c>
      <c r="F19" s="14"/>
      <c r="G19" s="14" t="s">
        <v>18</v>
      </c>
      <c r="H19" s="14"/>
      <c r="I19" s="16" t="s">
        <v>44</v>
      </c>
      <c r="J19" s="14">
        <v>2</v>
      </c>
      <c r="K19" s="23" t="s">
        <v>15</v>
      </c>
      <c r="L19" s="17">
        <v>3000</v>
      </c>
      <c r="M19" s="17">
        <f t="shared" si="0"/>
        <v>3000</v>
      </c>
      <c r="N19" s="20" t="s">
        <v>37</v>
      </c>
    </row>
    <row r="20" spans="1:14" ht="42" customHeight="1" x14ac:dyDescent="0.25">
      <c r="A20" s="13">
        <v>15</v>
      </c>
      <c r="B20" s="14">
        <v>1</v>
      </c>
      <c r="C20" s="15" t="s">
        <v>43</v>
      </c>
      <c r="D20" s="14"/>
      <c r="E20" s="14" t="s">
        <v>18</v>
      </c>
      <c r="F20" s="14"/>
      <c r="G20" s="14" t="s">
        <v>18</v>
      </c>
      <c r="H20" s="14"/>
      <c r="I20" s="16" t="s">
        <v>42</v>
      </c>
      <c r="J20" s="14">
        <v>2</v>
      </c>
      <c r="K20" s="23" t="s">
        <v>15</v>
      </c>
      <c r="L20" s="17">
        <v>3000</v>
      </c>
      <c r="M20" s="17">
        <f t="shared" si="0"/>
        <v>3000</v>
      </c>
      <c r="N20" s="20" t="s">
        <v>37</v>
      </c>
    </row>
    <row r="21" spans="1:14" ht="42" customHeight="1" x14ac:dyDescent="0.25">
      <c r="A21" s="13">
        <v>16</v>
      </c>
      <c r="B21" s="14">
        <v>1</v>
      </c>
      <c r="C21" s="15" t="s">
        <v>41</v>
      </c>
      <c r="D21" s="14"/>
      <c r="E21" s="14" t="s">
        <v>18</v>
      </c>
      <c r="F21" s="14"/>
      <c r="G21" s="14" t="s">
        <v>18</v>
      </c>
      <c r="H21" s="14"/>
      <c r="I21" s="16" t="s">
        <v>40</v>
      </c>
      <c r="J21" s="14">
        <v>3</v>
      </c>
      <c r="K21" s="23" t="s">
        <v>15</v>
      </c>
      <c r="L21" s="17">
        <v>1056.82</v>
      </c>
      <c r="M21" s="17">
        <f t="shared" si="0"/>
        <v>1056.82</v>
      </c>
      <c r="N21" s="20" t="s">
        <v>37</v>
      </c>
    </row>
    <row r="22" spans="1:14" ht="42" customHeight="1" x14ac:dyDescent="0.25">
      <c r="A22" s="13">
        <v>17</v>
      </c>
      <c r="B22" s="14">
        <v>1</v>
      </c>
      <c r="C22" s="15" t="s">
        <v>39</v>
      </c>
      <c r="D22" s="14"/>
      <c r="E22" s="14" t="s">
        <v>18</v>
      </c>
      <c r="F22" s="14"/>
      <c r="G22" s="14" t="s">
        <v>18</v>
      </c>
      <c r="H22" s="14"/>
      <c r="I22" s="16" t="s">
        <v>38</v>
      </c>
      <c r="J22" s="14">
        <v>3</v>
      </c>
      <c r="K22" s="23" t="s">
        <v>15</v>
      </c>
      <c r="L22" s="17">
        <v>676.32</v>
      </c>
      <c r="M22" s="17">
        <f t="shared" si="0"/>
        <v>676.32</v>
      </c>
      <c r="N22" s="20" t="s">
        <v>37</v>
      </c>
    </row>
  </sheetData>
  <sortState ref="C15:M39">
    <sortCondition ref="C15"/>
  </sortState>
  <mergeCells count="14">
    <mergeCell ref="A1:A2"/>
    <mergeCell ref="N4:N5"/>
    <mergeCell ref="B1:N1"/>
    <mergeCell ref="B2:N2"/>
    <mergeCell ref="I4:I5"/>
    <mergeCell ref="J4:J5"/>
    <mergeCell ref="K4:K5"/>
    <mergeCell ref="L4:L5"/>
    <mergeCell ref="M4:M5"/>
    <mergeCell ref="A4:A5"/>
    <mergeCell ref="B4:B5"/>
    <mergeCell ref="C4:C5"/>
    <mergeCell ref="D4:F4"/>
    <mergeCell ref="G4:H4"/>
  </mergeCells>
  <conditionalFormatting sqref="K23:K1048576 K1:K5">
    <cfRule type="duplicateValues" dxfId="1" priority="50"/>
  </conditionalFormatting>
  <conditionalFormatting sqref="K23:K1048576">
    <cfRule type="duplicateValues" dxfId="0" priority="57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Trimestre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monicadepaz</dc:creator>
  <cp:lastModifiedBy>Marta Arevalo</cp:lastModifiedBy>
  <dcterms:created xsi:type="dcterms:W3CDTF">2018-10-26T20:26:44Z</dcterms:created>
  <dcterms:modified xsi:type="dcterms:W3CDTF">2021-10-13T18:12:13Z</dcterms:modified>
</cp:coreProperties>
</file>