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rtaarevalo\OneDrive - Fosalud\Escritorio\BKP_MARTA_OIR\Marta\INFORMACION OFICIOSA 2021\resultados de procesos de contratacion\"/>
    </mc:Choice>
  </mc:AlternateContent>
  <bookViews>
    <workbookView xWindow="0" yWindow="0" windowWidth="28800" windowHeight="12030"/>
  </bookViews>
  <sheets>
    <sheet name="4to Trimestre"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5" i="1" l="1"/>
  <c r="M24" i="1"/>
  <c r="M23" i="1"/>
  <c r="M22" i="1"/>
  <c r="M21" i="1"/>
  <c r="M20" i="1"/>
  <c r="M19" i="1"/>
  <c r="M18" i="1"/>
  <c r="M17" i="1"/>
  <c r="M16" i="1"/>
  <c r="M15" i="1"/>
  <c r="M14" i="1"/>
  <c r="M13" i="1"/>
  <c r="M12" i="1"/>
  <c r="M11" i="1"/>
  <c r="M10" i="1"/>
  <c r="M9" i="1"/>
  <c r="M8" i="1"/>
  <c r="M7" i="1"/>
  <c r="M6" i="1"/>
</calcChain>
</file>

<file path=xl/comments1.xml><?xml version="1.0" encoding="utf-8"?>
<comments xmlns="http://schemas.openxmlformats.org/spreadsheetml/2006/main">
  <authors>
    <author>monicadepaz</author>
  </authors>
  <commentList>
    <comment ref="C9" authorId="0" shapeId="0">
      <text>
        <r>
          <rPr>
            <b/>
            <sz val="9"/>
            <color indexed="81"/>
            <rFont val="Tahoma"/>
            <family val="2"/>
          </rPr>
          <t xml:space="preserve">INTERINOS
</t>
        </r>
      </text>
    </comment>
    <comment ref="C11" authorId="0" shapeId="0">
      <text>
        <r>
          <rPr>
            <b/>
            <sz val="9"/>
            <color indexed="81"/>
            <rFont val="Tahoma"/>
            <family val="2"/>
          </rPr>
          <t xml:space="preserve">INTERINOS
</t>
        </r>
      </text>
    </comment>
  </commentList>
</comments>
</file>

<file path=xl/sharedStrings.xml><?xml version="1.0" encoding="utf-8"?>
<sst xmlns="http://schemas.openxmlformats.org/spreadsheetml/2006/main" count="140" uniqueCount="44">
  <si>
    <t xml:space="preserve">      </t>
  </si>
  <si>
    <t>UNIDAD DE SELECCIÓN Y CONTRATACION DE PERSONAL FOSALUD</t>
  </si>
  <si>
    <t>Registro de plazas por concurso contratadas periodo Noviembre 2021 a Enero 2022</t>
  </si>
  <si>
    <t>Correlativo</t>
  </si>
  <si>
    <t>N° de plazas</t>
  </si>
  <si>
    <t>Nombre de la plaza</t>
  </si>
  <si>
    <t>Tipo de concurso</t>
  </si>
  <si>
    <t>Tipo de contratación</t>
  </si>
  <si>
    <t>Perfil establecido para la plaza</t>
  </si>
  <si>
    <t xml:space="preserve">Cantidad de postulaciones </t>
  </si>
  <si>
    <t>Nombre de la persona seleccionada</t>
  </si>
  <si>
    <t>Salario /Plaza</t>
  </si>
  <si>
    <t>Total salario</t>
  </si>
  <si>
    <t>Periodo en que se  realizó la asignación</t>
  </si>
  <si>
    <t>Interno</t>
  </si>
  <si>
    <t>Externo</t>
  </si>
  <si>
    <t>Mixto</t>
  </si>
  <si>
    <t>Contrato</t>
  </si>
  <si>
    <t>Ley de salario</t>
  </si>
  <si>
    <t>Médico(a) 4HD</t>
  </si>
  <si>
    <t>x</t>
  </si>
  <si>
    <t xml:space="preserve">Doctor/a en medicina general, conocimiento de Normativa vigente de  Atención Primaria en Salud, conocimiento básicos en atención de emergencias, JVPM vigente, al menos 1 año de experiencia como médico consultante. </t>
  </si>
  <si>
    <t>En versión pública conforme art. 24, 30 LAIP y fallo 21-20-RA-SCA de la Sala de lo Contencioso Administrativo</t>
  </si>
  <si>
    <t>Noviembre de 2021</t>
  </si>
  <si>
    <t>Enfermera(o) 4HD</t>
  </si>
  <si>
    <t>Tecnólogo en enfermería, licenciatura en enfermería, normativa técnica MINSAL, manejo adecuado de equipo de emergencias, paquetes informáticos básicos.</t>
  </si>
  <si>
    <t>Encargado(a) de Archivo 4HD</t>
  </si>
  <si>
    <t xml:space="preserve">Bachiller general, bachiller comercial opción contaduría, bachiller técnico vocacional en salud, conocimientos básicos del CIE-10, cursos de estadística y documentos de salud, manejo básico de Paquete Office. </t>
  </si>
  <si>
    <t>Auxiliar de Servicio 4HD</t>
  </si>
  <si>
    <t xml:space="preserve">3° ciclo de educación básica (9° grado), manejo de desechos bio infecciosos. </t>
  </si>
  <si>
    <t>Odontólogo(a) 4HD</t>
  </si>
  <si>
    <t xml:space="preserve">Doctorado en Cirugía Dental, conocimiento de normativas de bioseguridad, farmacología aplicable al área de odontología, manejo de pacientes sistémicamente comprometidos, manejo de técnicas de adhesión, técnica PRAT, uso de barnices flouorados. </t>
  </si>
  <si>
    <t>Asistente Emergencias Médicas</t>
  </si>
  <si>
    <t xml:space="preserve">Bachiller general, primeros auxilios avanzados, reglamento de tránsito terrestre, principios básicos de mecánica preventiva. </t>
  </si>
  <si>
    <t>Técnico Emergencias Médicas</t>
  </si>
  <si>
    <t xml:space="preserve">Licenciatura en enfermeria, licenciatura en anestesiología e inhaloterapia, cursos de primeros auxilios, cuidados de reanimación pre transporte para neonatos, curso del soporte vital avanzado neonatal, manejo de paquetes oficce. </t>
  </si>
  <si>
    <t>Diciembre de 2021</t>
  </si>
  <si>
    <t>Encargado(a) de Farmacia 4HD</t>
  </si>
  <si>
    <t xml:space="preserve">Bachiller general, bachiller técnico vocacional en salud, habilidad numérica, manejo de Paquete de Office nivel básico. </t>
  </si>
  <si>
    <t>Médico Residente I</t>
  </si>
  <si>
    <t xml:space="preserve">Doctor/a en medicina, conocimientos de atención prehospitalaria básica, movilización e inmovilización de </t>
  </si>
  <si>
    <t>-</t>
  </si>
  <si>
    <t>Enero de 2022</t>
  </si>
  <si>
    <t>Médico (a) 4HD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</si>
</sst>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0.00_);_(&quot;$&quot;* \(#,##0.00\);_(&quot;$&quot;* &quot;-&quot;??_);_(@_)"/>
  </numFmts>
  <fonts count="11" x14ac:knownFonts="1">
    <font>
      <sz val="11"/>
      <color theme="1"/>
      <name val="Calibri"/>
      <family val="2"/>
      <scheme val="minor"/>
    </font>
    <font>
      <sz val="11"/>
      <color theme="1"/>
      <name val="Calibri"/>
      <family val="2"/>
      <scheme val="minor"/>
    </font>
    <font>
      <sz val="14"/>
      <color theme="0"/>
      <name val="Museo 300"/>
      <family val="3"/>
    </font>
    <font>
      <sz val="18"/>
      <color theme="0"/>
      <name val="Museo 300"/>
      <family val="3"/>
    </font>
    <font>
      <sz val="14"/>
      <color theme="1"/>
      <name val="Calibri"/>
      <family val="2"/>
      <scheme val="minor"/>
    </font>
    <font>
      <sz val="12"/>
      <color theme="1"/>
      <name val="Museo 300"/>
      <family val="3"/>
    </font>
    <font>
      <sz val="12"/>
      <color theme="1"/>
      <name val="Calibri"/>
      <family val="2"/>
      <scheme val="minor"/>
    </font>
    <font>
      <sz val="12"/>
      <color theme="1"/>
      <name val="Museo Sans 100"/>
      <family val="3"/>
    </font>
    <font>
      <sz val="10"/>
      <name val="Arial"/>
      <family val="2"/>
    </font>
    <font>
      <sz val="10"/>
      <name val="Museo Sans 100"/>
      <family val="3"/>
    </font>
    <font>
      <b/>
      <sz val="9"/>
      <color indexed="81"/>
      <name val="Tahoma"/>
      <family val="2"/>
    </font>
  </fonts>
  <fills count="4">
    <fill>
      <patternFill patternType="none"/>
    </fill>
    <fill>
      <patternFill patternType="gray125"/>
    </fill>
    <fill>
      <patternFill patternType="solid">
        <fgColor theme="3" tint="-0.499984740745262"/>
        <bgColor indexed="64"/>
      </patternFill>
    </fill>
    <fill>
      <patternFill patternType="solid">
        <fgColor theme="0"/>
        <bgColor indexed="64"/>
      </patternFill>
    </fill>
  </fills>
  <borders count="6">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s>
  <cellStyleXfs count="3">
    <xf numFmtId="0" fontId="0" fillId="0" borderId="0"/>
    <xf numFmtId="164" fontId="1" fillId="0" borderId="0" applyFont="0" applyFill="0" applyBorder="0" applyAlignment="0" applyProtection="0"/>
    <xf numFmtId="0" fontId="8" fillId="0" borderId="0"/>
  </cellStyleXfs>
  <cellXfs count="29">
    <xf numFmtId="0" fontId="0" fillId="0" borderId="0" xfId="0"/>
    <xf numFmtId="0" fontId="2" fillId="2" borderId="1" xfId="0" applyFont="1" applyFill="1" applyBorder="1" applyAlignment="1">
      <alignment horizontal="center" vertical="center" wrapText="1"/>
    </xf>
    <xf numFmtId="0" fontId="3" fillId="2" borderId="0" xfId="0" applyFont="1" applyFill="1" applyAlignment="1">
      <alignment horizontal="center" vertical="center"/>
    </xf>
    <xf numFmtId="0" fontId="3" fillId="2" borderId="0" xfId="0" applyFont="1" applyFill="1" applyAlignment="1">
      <alignment horizontal="left" vertical="center"/>
    </xf>
    <xf numFmtId="0" fontId="4" fillId="0" borderId="0" xfId="0" applyFont="1" applyAlignment="1">
      <alignment vertical="center"/>
    </xf>
    <xf numFmtId="0" fontId="2" fillId="2" borderId="2" xfId="0" applyFont="1" applyFill="1" applyBorder="1" applyAlignment="1">
      <alignment horizontal="center" vertical="center" wrapText="1"/>
    </xf>
    <xf numFmtId="0" fontId="5" fillId="2" borderId="0" xfId="0" applyFont="1" applyFill="1" applyAlignment="1">
      <alignment horizontal="center" vertical="center"/>
    </xf>
    <xf numFmtId="0" fontId="3" fillId="2" borderId="0" xfId="0" applyFont="1" applyFill="1" applyAlignment="1">
      <alignment horizontal="center" vertical="center"/>
    </xf>
    <xf numFmtId="0" fontId="3" fillId="2" borderId="0" xfId="0" applyFont="1" applyFill="1" applyAlignment="1">
      <alignment horizontal="center" vertical="center" wrapText="1"/>
    </xf>
    <xf numFmtId="0" fontId="3" fillId="2" borderId="0" xfId="0" applyFont="1" applyFill="1" applyAlignment="1">
      <alignment horizontal="left" vertical="center" wrapText="1"/>
    </xf>
    <xf numFmtId="164" fontId="3" fillId="2" borderId="0" xfId="1" applyFont="1" applyFill="1" applyAlignment="1">
      <alignment horizontal="center" vertical="center"/>
    </xf>
    <xf numFmtId="0" fontId="6" fillId="0" borderId="0" xfId="0" applyFont="1" applyAlignment="1">
      <alignment vertical="center"/>
    </xf>
    <xf numFmtId="0" fontId="2" fillId="2" borderId="3" xfId="0" applyFont="1" applyFill="1" applyBorder="1" applyAlignment="1">
      <alignment horizontal="center" vertical="center" wrapText="1"/>
    </xf>
    <xf numFmtId="164" fontId="2" fillId="2" borderId="1" xfId="1" applyFont="1" applyFill="1" applyBorder="1" applyAlignment="1">
      <alignment horizontal="center" vertical="center" wrapText="1"/>
    </xf>
    <xf numFmtId="0" fontId="2" fillId="2" borderId="4" xfId="0" applyFont="1" applyFill="1" applyBorder="1" applyAlignment="1">
      <alignment horizontal="center" vertical="center" wrapText="1"/>
    </xf>
    <xf numFmtId="0" fontId="6" fillId="0" borderId="0" xfId="0" applyFont="1" applyAlignment="1">
      <alignment horizontal="center" vertical="center"/>
    </xf>
    <xf numFmtId="0" fontId="2" fillId="2" borderId="2" xfId="0" applyFont="1" applyFill="1" applyBorder="1" applyAlignment="1">
      <alignment horizontal="center" vertical="center"/>
    </xf>
    <xf numFmtId="0" fontId="2" fillId="2" borderId="2" xfId="0" applyFont="1" applyFill="1" applyBorder="1" applyAlignment="1">
      <alignment horizontal="center" vertical="center" wrapText="1"/>
    </xf>
    <xf numFmtId="164" fontId="2" fillId="2" borderId="2" xfId="1" applyFont="1" applyFill="1" applyBorder="1" applyAlignment="1">
      <alignment horizontal="center" vertical="center" wrapText="1"/>
    </xf>
    <xf numFmtId="0" fontId="2" fillId="2" borderId="5" xfId="0" applyFont="1" applyFill="1" applyBorder="1" applyAlignment="1">
      <alignment horizontal="center" vertical="center" wrapText="1"/>
    </xf>
    <xf numFmtId="0" fontId="7" fillId="3" borderId="3" xfId="0" applyFont="1" applyFill="1" applyBorder="1" applyAlignment="1">
      <alignment horizontal="center" vertical="center"/>
    </xf>
    <xf numFmtId="0" fontId="7" fillId="0" borderId="3" xfId="0" applyFont="1" applyBorder="1" applyAlignment="1">
      <alignment horizontal="center" vertical="center"/>
    </xf>
    <xf numFmtId="0" fontId="7" fillId="0" borderId="3" xfId="0" applyFont="1" applyBorder="1" applyAlignment="1">
      <alignment horizontal="left" vertical="center" wrapText="1"/>
    </xf>
    <xf numFmtId="0" fontId="9" fillId="0" borderId="3" xfId="2" applyFont="1" applyFill="1" applyBorder="1" applyAlignment="1">
      <alignment vertical="center" wrapText="1"/>
    </xf>
    <xf numFmtId="164" fontId="7" fillId="0" borderId="3" xfId="1" applyFont="1" applyBorder="1" applyAlignment="1">
      <alignment vertical="center"/>
    </xf>
    <xf numFmtId="49" fontId="7" fillId="0" borderId="3" xfId="0" applyNumberFormat="1" applyFont="1" applyBorder="1" applyAlignment="1">
      <alignment horizontal="center" vertical="center" wrapText="1"/>
    </xf>
    <xf numFmtId="0" fontId="7" fillId="0" borderId="3" xfId="0" applyFont="1" applyBorder="1" applyAlignment="1">
      <alignment horizontal="center" vertical="center" wrapText="1"/>
    </xf>
    <xf numFmtId="0" fontId="6" fillId="0" borderId="0" xfId="0" applyFont="1" applyAlignment="1">
      <alignment horizontal="left" vertical="center" wrapText="1"/>
    </xf>
    <xf numFmtId="164" fontId="6" fillId="0" borderId="0" xfId="1" applyFont="1" applyAlignment="1">
      <alignment vertical="center"/>
    </xf>
  </cellXfs>
  <cellStyles count="3">
    <cellStyle name="Moneda" xfId="1" builtinId="4"/>
    <cellStyle name="Normal" xfId="0" builtinId="0"/>
    <cellStyle name="Normal 2" xfId="2"/>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25"/>
  <sheetViews>
    <sheetView showGridLines="0" tabSelected="1" topLeftCell="A4" zoomScale="80" zoomScaleNormal="80" workbookViewId="0">
      <selection activeCell="I8" sqref="I8"/>
    </sheetView>
  </sheetViews>
  <sheetFormatPr baseColWidth="10" defaultRowHeight="42" customHeight="1" x14ac:dyDescent="0.25"/>
  <cols>
    <col min="1" max="1" width="16.28515625" style="15" customWidth="1"/>
    <col min="2" max="2" width="9" style="15" customWidth="1"/>
    <col min="3" max="3" width="28" style="15" customWidth="1"/>
    <col min="4" max="4" width="9.42578125" style="15" customWidth="1"/>
    <col min="5" max="6" width="10.140625" style="15" customWidth="1"/>
    <col min="7" max="7" width="10.85546875" style="15" customWidth="1"/>
    <col min="8" max="8" width="11.42578125" style="15" customWidth="1"/>
    <col min="9" max="9" width="69.5703125" style="27" customWidth="1"/>
    <col min="10" max="10" width="19.5703125" style="15" customWidth="1"/>
    <col min="11" max="11" width="43.140625" style="11" bestFit="1" customWidth="1"/>
    <col min="12" max="12" width="18.85546875" style="28" customWidth="1"/>
    <col min="13" max="13" width="21" style="11" customWidth="1"/>
    <col min="14" max="14" width="23.42578125" style="15" customWidth="1"/>
    <col min="15" max="16384" width="11.42578125" style="11"/>
  </cols>
  <sheetData>
    <row r="1" spans="1:16" s="4" customFormat="1" ht="29.25" customHeight="1" x14ac:dyDescent="0.25">
      <c r="A1" s="1" t="s">
        <v>0</v>
      </c>
      <c r="B1" s="2" t="s">
        <v>1</v>
      </c>
      <c r="C1" s="2"/>
      <c r="D1" s="2"/>
      <c r="E1" s="2"/>
      <c r="F1" s="2"/>
      <c r="G1" s="2"/>
      <c r="H1" s="2"/>
      <c r="I1" s="3"/>
      <c r="J1" s="2"/>
      <c r="K1" s="2"/>
      <c r="L1" s="2"/>
      <c r="M1" s="2"/>
      <c r="N1" s="2"/>
    </row>
    <row r="2" spans="1:16" s="4" customFormat="1" ht="29.25" customHeight="1" x14ac:dyDescent="0.25">
      <c r="A2" s="5"/>
      <c r="B2" s="2" t="s">
        <v>2</v>
      </c>
      <c r="C2" s="2"/>
      <c r="D2" s="2"/>
      <c r="E2" s="2"/>
      <c r="F2" s="2"/>
      <c r="G2" s="2"/>
      <c r="H2" s="2"/>
      <c r="I2" s="3"/>
      <c r="J2" s="2"/>
      <c r="K2" s="2"/>
      <c r="L2" s="2"/>
      <c r="M2" s="2"/>
      <c r="N2" s="2"/>
    </row>
    <row r="3" spans="1:16" ht="18.75" customHeight="1" thickBot="1" x14ac:dyDescent="0.3">
      <c r="A3" s="6"/>
      <c r="B3" s="7"/>
      <c r="C3" s="8"/>
      <c r="D3" s="7"/>
      <c r="E3" s="7"/>
      <c r="F3" s="7"/>
      <c r="G3" s="7"/>
      <c r="H3" s="7"/>
      <c r="I3" s="9"/>
      <c r="J3" s="7"/>
      <c r="K3" s="8"/>
      <c r="L3" s="10"/>
      <c r="M3" s="7"/>
      <c r="N3" s="7"/>
    </row>
    <row r="4" spans="1:16" s="15" customFormat="1" ht="42" customHeight="1" x14ac:dyDescent="0.25">
      <c r="A4" s="1" t="s">
        <v>3</v>
      </c>
      <c r="B4" s="1" t="s">
        <v>4</v>
      </c>
      <c r="C4" s="1" t="s">
        <v>5</v>
      </c>
      <c r="D4" s="1" t="s">
        <v>6</v>
      </c>
      <c r="E4" s="1"/>
      <c r="F4" s="1"/>
      <c r="G4" s="1" t="s">
        <v>7</v>
      </c>
      <c r="H4" s="1"/>
      <c r="I4" s="1" t="s">
        <v>8</v>
      </c>
      <c r="J4" s="1" t="s">
        <v>9</v>
      </c>
      <c r="K4" s="12" t="s">
        <v>10</v>
      </c>
      <c r="L4" s="13" t="s">
        <v>11</v>
      </c>
      <c r="M4" s="1" t="s">
        <v>12</v>
      </c>
      <c r="N4" s="14" t="s">
        <v>13</v>
      </c>
    </row>
    <row r="5" spans="1:16" s="15" customFormat="1" ht="42" customHeight="1" x14ac:dyDescent="0.25">
      <c r="A5" s="5"/>
      <c r="B5" s="5"/>
      <c r="C5" s="5"/>
      <c r="D5" s="16" t="s">
        <v>14</v>
      </c>
      <c r="E5" s="16" t="s">
        <v>15</v>
      </c>
      <c r="F5" s="16" t="s">
        <v>16</v>
      </c>
      <c r="G5" s="16" t="s">
        <v>17</v>
      </c>
      <c r="H5" s="17" t="s">
        <v>18</v>
      </c>
      <c r="I5" s="5"/>
      <c r="J5" s="5"/>
      <c r="K5" s="12"/>
      <c r="L5" s="18"/>
      <c r="M5" s="5"/>
      <c r="N5" s="19"/>
      <c r="O5" s="11"/>
      <c r="P5" s="11"/>
    </row>
    <row r="6" spans="1:16" ht="63" x14ac:dyDescent="0.25">
      <c r="A6" s="20">
        <v>1</v>
      </c>
      <c r="B6" s="21">
        <v>1</v>
      </c>
      <c r="C6" s="22" t="s">
        <v>19</v>
      </c>
      <c r="D6" s="21" t="s">
        <v>20</v>
      </c>
      <c r="E6" s="21"/>
      <c r="F6" s="21"/>
      <c r="G6" s="21"/>
      <c r="H6" s="21" t="s">
        <v>20</v>
      </c>
      <c r="I6" s="22" t="s">
        <v>21</v>
      </c>
      <c r="J6" s="21">
        <v>7</v>
      </c>
      <c r="K6" s="23" t="s">
        <v>22</v>
      </c>
      <c r="L6" s="24">
        <v>603.20000000000005</v>
      </c>
      <c r="M6" s="24">
        <f t="shared" ref="M6:M7" si="0">L6*B6</f>
        <v>603.20000000000005</v>
      </c>
      <c r="N6" s="25" t="s">
        <v>23</v>
      </c>
    </row>
    <row r="7" spans="1:16" ht="47.25" x14ac:dyDescent="0.25">
      <c r="A7" s="20">
        <v>2</v>
      </c>
      <c r="B7" s="21">
        <v>1</v>
      </c>
      <c r="C7" s="22" t="s">
        <v>24</v>
      </c>
      <c r="D7" s="21" t="s">
        <v>20</v>
      </c>
      <c r="E7" s="21"/>
      <c r="F7" s="21"/>
      <c r="G7" s="21"/>
      <c r="H7" s="21" t="s">
        <v>20</v>
      </c>
      <c r="I7" s="22" t="s">
        <v>25</v>
      </c>
      <c r="J7" s="21">
        <v>10</v>
      </c>
      <c r="K7" s="23" t="s">
        <v>22</v>
      </c>
      <c r="L7" s="24">
        <v>337</v>
      </c>
      <c r="M7" s="24">
        <f t="shared" si="0"/>
        <v>337</v>
      </c>
      <c r="N7" s="25" t="s">
        <v>23</v>
      </c>
    </row>
    <row r="8" spans="1:16" ht="80.25" customHeight="1" x14ac:dyDescent="0.25">
      <c r="A8" s="20">
        <v>3</v>
      </c>
      <c r="B8" s="21">
        <v>1</v>
      </c>
      <c r="C8" s="22" t="s">
        <v>26</v>
      </c>
      <c r="D8" s="21" t="s">
        <v>20</v>
      </c>
      <c r="E8" s="21"/>
      <c r="F8" s="21"/>
      <c r="G8" s="21"/>
      <c r="H8" s="21" t="s">
        <v>20</v>
      </c>
      <c r="I8" s="22" t="s">
        <v>27</v>
      </c>
      <c r="J8" s="21">
        <v>8</v>
      </c>
      <c r="K8" s="23" t="s">
        <v>22</v>
      </c>
      <c r="L8" s="24">
        <v>231.13</v>
      </c>
      <c r="M8" s="24">
        <f>L8*B8</f>
        <v>231.13</v>
      </c>
      <c r="N8" s="25" t="s">
        <v>23</v>
      </c>
    </row>
    <row r="9" spans="1:16" ht="38.25" x14ac:dyDescent="0.25">
      <c r="A9" s="20">
        <v>4</v>
      </c>
      <c r="B9" s="21">
        <v>1</v>
      </c>
      <c r="C9" s="22" t="s">
        <v>28</v>
      </c>
      <c r="D9" s="21" t="s">
        <v>20</v>
      </c>
      <c r="E9" s="21"/>
      <c r="F9" s="21"/>
      <c r="G9" s="21"/>
      <c r="H9" s="21" t="s">
        <v>20</v>
      </c>
      <c r="I9" s="22" t="s">
        <v>29</v>
      </c>
      <c r="J9" s="21">
        <v>5</v>
      </c>
      <c r="K9" s="23" t="s">
        <v>22</v>
      </c>
      <c r="L9" s="24">
        <v>210.5</v>
      </c>
      <c r="M9" s="24">
        <f t="shared" ref="M9:M25" si="1">L9*B9</f>
        <v>210.5</v>
      </c>
      <c r="N9" s="25" t="s">
        <v>23</v>
      </c>
    </row>
    <row r="10" spans="1:16" ht="98.25" customHeight="1" x14ac:dyDescent="0.25">
      <c r="A10" s="20">
        <v>5</v>
      </c>
      <c r="B10" s="21">
        <v>1</v>
      </c>
      <c r="C10" s="22" t="s">
        <v>30</v>
      </c>
      <c r="D10" s="21" t="s">
        <v>20</v>
      </c>
      <c r="E10" s="21"/>
      <c r="F10" s="21"/>
      <c r="G10" s="21"/>
      <c r="H10" s="21" t="s">
        <v>20</v>
      </c>
      <c r="I10" s="22" t="s">
        <v>31</v>
      </c>
      <c r="J10" s="21">
        <v>3</v>
      </c>
      <c r="K10" s="23" t="s">
        <v>22</v>
      </c>
      <c r="L10" s="24">
        <v>603.20000000000005</v>
      </c>
      <c r="M10" s="24">
        <f t="shared" si="1"/>
        <v>603.20000000000005</v>
      </c>
      <c r="N10" s="25" t="s">
        <v>23</v>
      </c>
    </row>
    <row r="11" spans="1:16" ht="38.25" x14ac:dyDescent="0.25">
      <c r="A11" s="20">
        <v>6</v>
      </c>
      <c r="B11" s="21">
        <v>6</v>
      </c>
      <c r="C11" s="22" t="s">
        <v>32</v>
      </c>
      <c r="D11" s="21" t="s">
        <v>20</v>
      </c>
      <c r="E11" s="21"/>
      <c r="F11" s="21"/>
      <c r="G11" s="21"/>
      <c r="H11" s="21" t="s">
        <v>20</v>
      </c>
      <c r="I11" s="26" t="s">
        <v>33</v>
      </c>
      <c r="J11" s="26">
        <v>14</v>
      </c>
      <c r="K11" s="23" t="s">
        <v>22</v>
      </c>
      <c r="L11" s="24">
        <v>579.4</v>
      </c>
      <c r="M11" s="24">
        <f t="shared" si="1"/>
        <v>3476.3999999999996</v>
      </c>
      <c r="N11" s="25" t="s">
        <v>23</v>
      </c>
    </row>
    <row r="12" spans="1:16" ht="102" customHeight="1" x14ac:dyDescent="0.25">
      <c r="A12" s="20">
        <v>7</v>
      </c>
      <c r="B12" s="21">
        <v>4</v>
      </c>
      <c r="C12" s="22" t="s">
        <v>34</v>
      </c>
      <c r="D12" s="21" t="s">
        <v>20</v>
      </c>
      <c r="E12" s="21"/>
      <c r="F12" s="21"/>
      <c r="G12" s="21"/>
      <c r="H12" s="21" t="s">
        <v>20</v>
      </c>
      <c r="I12" s="26" t="s">
        <v>35</v>
      </c>
      <c r="J12" s="26">
        <v>13</v>
      </c>
      <c r="K12" s="23" t="s">
        <v>22</v>
      </c>
      <c r="L12" s="24">
        <v>653</v>
      </c>
      <c r="M12" s="24">
        <f t="shared" si="1"/>
        <v>2612</v>
      </c>
      <c r="N12" s="25" t="s">
        <v>23</v>
      </c>
    </row>
    <row r="13" spans="1:16" ht="63" x14ac:dyDescent="0.25">
      <c r="A13" s="20">
        <v>8</v>
      </c>
      <c r="B13" s="21">
        <v>3</v>
      </c>
      <c r="C13" s="22" t="s">
        <v>19</v>
      </c>
      <c r="D13" s="21" t="s">
        <v>20</v>
      </c>
      <c r="E13" s="21"/>
      <c r="F13" s="21"/>
      <c r="G13" s="21"/>
      <c r="H13" s="21" t="s">
        <v>20</v>
      </c>
      <c r="I13" s="22" t="s">
        <v>21</v>
      </c>
      <c r="J13" s="26">
        <v>6</v>
      </c>
      <c r="K13" s="23" t="s">
        <v>22</v>
      </c>
      <c r="L13" s="24">
        <v>603.20000000000005</v>
      </c>
      <c r="M13" s="24">
        <f t="shared" si="1"/>
        <v>1809.6000000000001</v>
      </c>
      <c r="N13" s="25" t="s">
        <v>36</v>
      </c>
    </row>
    <row r="14" spans="1:16" ht="47.25" x14ac:dyDescent="0.25">
      <c r="A14" s="20">
        <v>9</v>
      </c>
      <c r="B14" s="21">
        <v>2</v>
      </c>
      <c r="C14" s="22" t="s">
        <v>24</v>
      </c>
      <c r="D14" s="21" t="s">
        <v>20</v>
      </c>
      <c r="E14" s="21"/>
      <c r="F14" s="21"/>
      <c r="G14" s="21"/>
      <c r="H14" s="21" t="s">
        <v>20</v>
      </c>
      <c r="I14" s="22" t="s">
        <v>25</v>
      </c>
      <c r="J14" s="26">
        <v>8</v>
      </c>
      <c r="K14" s="23" t="s">
        <v>22</v>
      </c>
      <c r="L14" s="24">
        <v>337</v>
      </c>
      <c r="M14" s="24">
        <f t="shared" si="1"/>
        <v>674</v>
      </c>
      <c r="N14" s="25" t="s">
        <v>36</v>
      </c>
    </row>
    <row r="15" spans="1:16" ht="63" x14ac:dyDescent="0.25">
      <c r="A15" s="20">
        <v>10</v>
      </c>
      <c r="B15" s="21">
        <v>2</v>
      </c>
      <c r="C15" s="22" t="s">
        <v>26</v>
      </c>
      <c r="D15" s="21" t="s">
        <v>20</v>
      </c>
      <c r="E15" s="21"/>
      <c r="F15" s="21"/>
      <c r="G15" s="21"/>
      <c r="H15" s="21" t="s">
        <v>20</v>
      </c>
      <c r="I15" s="22" t="s">
        <v>27</v>
      </c>
      <c r="J15" s="26">
        <v>12</v>
      </c>
      <c r="K15" s="23" t="s">
        <v>22</v>
      </c>
      <c r="L15" s="24">
        <v>231.13</v>
      </c>
      <c r="M15" s="24">
        <f t="shared" si="1"/>
        <v>462.26</v>
      </c>
      <c r="N15" s="25" t="s">
        <v>36</v>
      </c>
    </row>
    <row r="16" spans="1:16" ht="38.25" x14ac:dyDescent="0.25">
      <c r="A16" s="20">
        <v>11</v>
      </c>
      <c r="B16" s="21">
        <v>1</v>
      </c>
      <c r="C16" s="22" t="s">
        <v>28</v>
      </c>
      <c r="D16" s="21" t="s">
        <v>20</v>
      </c>
      <c r="E16" s="21"/>
      <c r="F16" s="21"/>
      <c r="G16" s="21"/>
      <c r="H16" s="21" t="s">
        <v>20</v>
      </c>
      <c r="I16" s="22" t="s">
        <v>29</v>
      </c>
      <c r="J16" s="26">
        <v>6</v>
      </c>
      <c r="K16" s="23" t="s">
        <v>22</v>
      </c>
      <c r="L16" s="24">
        <v>210.5</v>
      </c>
      <c r="M16" s="24">
        <f t="shared" si="1"/>
        <v>210.5</v>
      </c>
      <c r="N16" s="25" t="s">
        <v>36</v>
      </c>
    </row>
    <row r="17" spans="1:14" ht="78.75" x14ac:dyDescent="0.25">
      <c r="A17" s="20">
        <v>12</v>
      </c>
      <c r="B17" s="21">
        <v>1</v>
      </c>
      <c r="C17" s="22" t="s">
        <v>30</v>
      </c>
      <c r="D17" s="21" t="s">
        <v>20</v>
      </c>
      <c r="E17" s="21"/>
      <c r="F17" s="21"/>
      <c r="G17" s="21"/>
      <c r="H17" s="21" t="s">
        <v>20</v>
      </c>
      <c r="I17" s="22" t="s">
        <v>31</v>
      </c>
      <c r="J17" s="26">
        <v>3</v>
      </c>
      <c r="K17" s="23" t="s">
        <v>22</v>
      </c>
      <c r="L17" s="24">
        <v>603.20000000000005</v>
      </c>
      <c r="M17" s="24">
        <f t="shared" si="1"/>
        <v>603.20000000000005</v>
      </c>
      <c r="N17" s="25" t="s">
        <v>36</v>
      </c>
    </row>
    <row r="18" spans="1:14" ht="38.25" x14ac:dyDescent="0.25">
      <c r="A18" s="20">
        <v>13</v>
      </c>
      <c r="B18" s="21">
        <v>1</v>
      </c>
      <c r="C18" s="22" t="s">
        <v>37</v>
      </c>
      <c r="D18" s="21" t="s">
        <v>20</v>
      </c>
      <c r="E18" s="21"/>
      <c r="F18" s="21"/>
      <c r="G18" s="21"/>
      <c r="H18" s="21" t="s">
        <v>20</v>
      </c>
      <c r="I18" s="22" t="s">
        <v>38</v>
      </c>
      <c r="J18" s="26">
        <v>5</v>
      </c>
      <c r="K18" s="23" t="s">
        <v>22</v>
      </c>
      <c r="L18" s="24">
        <v>229.75</v>
      </c>
      <c r="M18" s="24">
        <f t="shared" si="1"/>
        <v>229.75</v>
      </c>
      <c r="N18" s="25" t="s">
        <v>36</v>
      </c>
    </row>
    <row r="19" spans="1:14" ht="38.25" x14ac:dyDescent="0.25">
      <c r="A19" s="20">
        <v>14</v>
      </c>
      <c r="B19" s="21">
        <v>12</v>
      </c>
      <c r="C19" s="22" t="s">
        <v>39</v>
      </c>
      <c r="D19" s="21"/>
      <c r="E19" s="21" t="s">
        <v>20</v>
      </c>
      <c r="F19" s="21"/>
      <c r="G19" s="21" t="s">
        <v>20</v>
      </c>
      <c r="H19" s="21"/>
      <c r="I19" s="22" t="s">
        <v>40</v>
      </c>
      <c r="J19" s="26" t="s">
        <v>41</v>
      </c>
      <c r="K19" s="23" t="s">
        <v>22</v>
      </c>
      <c r="L19" s="24">
        <v>969.15</v>
      </c>
      <c r="M19" s="24">
        <f t="shared" si="1"/>
        <v>11629.8</v>
      </c>
      <c r="N19" s="25" t="s">
        <v>42</v>
      </c>
    </row>
    <row r="20" spans="1:14" ht="63" x14ac:dyDescent="0.25">
      <c r="A20" s="20">
        <v>15</v>
      </c>
      <c r="B20" s="21">
        <v>1</v>
      </c>
      <c r="C20" s="22" t="s">
        <v>43</v>
      </c>
      <c r="D20" s="21" t="s">
        <v>20</v>
      </c>
      <c r="E20" s="21"/>
      <c r="F20" s="21"/>
      <c r="G20" s="21" t="s">
        <v>20</v>
      </c>
      <c r="H20" s="21"/>
      <c r="I20" s="22" t="s">
        <v>21</v>
      </c>
      <c r="J20" s="26">
        <v>1</v>
      </c>
      <c r="K20" s="23" t="s">
        <v>22</v>
      </c>
      <c r="L20" s="24">
        <v>808.29</v>
      </c>
      <c r="M20" s="24">
        <f t="shared" si="1"/>
        <v>808.29</v>
      </c>
      <c r="N20" s="25" t="s">
        <v>42</v>
      </c>
    </row>
    <row r="21" spans="1:14" ht="47.25" x14ac:dyDescent="0.25">
      <c r="A21" s="20">
        <v>16</v>
      </c>
      <c r="B21" s="21">
        <v>1</v>
      </c>
      <c r="C21" s="22" t="s">
        <v>24</v>
      </c>
      <c r="D21" s="21" t="s">
        <v>20</v>
      </c>
      <c r="E21" s="21"/>
      <c r="F21" s="21"/>
      <c r="G21" s="21" t="s">
        <v>20</v>
      </c>
      <c r="H21" s="21"/>
      <c r="I21" s="22" t="s">
        <v>25</v>
      </c>
      <c r="J21" s="26">
        <v>7</v>
      </c>
      <c r="K21" s="23" t="s">
        <v>22</v>
      </c>
      <c r="L21" s="24">
        <v>451.58</v>
      </c>
      <c r="M21" s="24">
        <f t="shared" si="1"/>
        <v>451.58</v>
      </c>
      <c r="N21" s="25" t="s">
        <v>42</v>
      </c>
    </row>
    <row r="22" spans="1:14" ht="63" x14ac:dyDescent="0.25">
      <c r="A22" s="20">
        <v>17</v>
      </c>
      <c r="B22" s="21">
        <v>1</v>
      </c>
      <c r="C22" s="22" t="s">
        <v>26</v>
      </c>
      <c r="D22" s="21" t="s">
        <v>20</v>
      </c>
      <c r="E22" s="21"/>
      <c r="F22" s="21"/>
      <c r="G22" s="21" t="s">
        <v>20</v>
      </c>
      <c r="H22" s="21"/>
      <c r="I22" s="22" t="s">
        <v>27</v>
      </c>
      <c r="J22" s="26">
        <v>4</v>
      </c>
      <c r="K22" s="23" t="s">
        <v>22</v>
      </c>
      <c r="L22" s="24">
        <v>309.70999999999998</v>
      </c>
      <c r="M22" s="24">
        <f t="shared" si="1"/>
        <v>309.70999999999998</v>
      </c>
      <c r="N22" s="25" t="s">
        <v>42</v>
      </c>
    </row>
    <row r="23" spans="1:14" ht="38.25" x14ac:dyDescent="0.25">
      <c r="A23" s="20">
        <v>18</v>
      </c>
      <c r="B23" s="21">
        <v>1</v>
      </c>
      <c r="C23" s="22" t="s">
        <v>37</v>
      </c>
      <c r="D23" s="21" t="s">
        <v>20</v>
      </c>
      <c r="E23" s="21"/>
      <c r="F23" s="21"/>
      <c r="G23" s="21" t="s">
        <v>20</v>
      </c>
      <c r="H23" s="21"/>
      <c r="I23" s="22" t="s">
        <v>38</v>
      </c>
      <c r="J23" s="26">
        <v>5</v>
      </c>
      <c r="K23" s="23" t="s">
        <v>22</v>
      </c>
      <c r="L23" s="24">
        <v>307.87</v>
      </c>
      <c r="M23" s="24">
        <f t="shared" si="1"/>
        <v>307.87</v>
      </c>
      <c r="N23" s="25" t="s">
        <v>42</v>
      </c>
    </row>
    <row r="24" spans="1:14" ht="38.25" x14ac:dyDescent="0.25">
      <c r="A24" s="20">
        <v>19</v>
      </c>
      <c r="B24" s="21">
        <v>1</v>
      </c>
      <c r="C24" s="22" t="s">
        <v>28</v>
      </c>
      <c r="D24" s="21"/>
      <c r="E24" s="21"/>
      <c r="F24" s="21" t="s">
        <v>20</v>
      </c>
      <c r="G24" s="21" t="s">
        <v>20</v>
      </c>
      <c r="H24" s="21"/>
      <c r="I24" s="22" t="s">
        <v>29</v>
      </c>
      <c r="J24" s="26">
        <v>15</v>
      </c>
      <c r="K24" s="23" t="s">
        <v>22</v>
      </c>
      <c r="L24" s="24">
        <v>285.5</v>
      </c>
      <c r="M24" s="24">
        <f t="shared" si="1"/>
        <v>285.5</v>
      </c>
      <c r="N24" s="25" t="s">
        <v>42</v>
      </c>
    </row>
    <row r="25" spans="1:14" ht="78.75" x14ac:dyDescent="0.25">
      <c r="A25" s="20">
        <v>20</v>
      </c>
      <c r="B25" s="21">
        <v>1</v>
      </c>
      <c r="C25" s="22" t="s">
        <v>30</v>
      </c>
      <c r="D25" s="21" t="s">
        <v>20</v>
      </c>
      <c r="E25" s="21"/>
      <c r="F25" s="21"/>
      <c r="G25" s="21" t="s">
        <v>20</v>
      </c>
      <c r="H25" s="21"/>
      <c r="I25" s="22" t="s">
        <v>31</v>
      </c>
      <c r="J25" s="26">
        <v>3</v>
      </c>
      <c r="K25" s="23" t="s">
        <v>22</v>
      </c>
      <c r="L25" s="24">
        <v>808.29</v>
      </c>
      <c r="M25" s="24">
        <f t="shared" si="1"/>
        <v>808.29</v>
      </c>
      <c r="N25" s="25" t="s">
        <v>42</v>
      </c>
    </row>
  </sheetData>
  <mergeCells count="14">
    <mergeCell ref="K4:K5"/>
    <mergeCell ref="L4:L5"/>
    <mergeCell ref="M4:M5"/>
    <mergeCell ref="N4:N5"/>
    <mergeCell ref="A1:A2"/>
    <mergeCell ref="B1:N1"/>
    <mergeCell ref="B2:N2"/>
    <mergeCell ref="A4:A5"/>
    <mergeCell ref="B4:B5"/>
    <mergeCell ref="C4:C5"/>
    <mergeCell ref="D4:F4"/>
    <mergeCell ref="G4:H4"/>
    <mergeCell ref="I4:I5"/>
    <mergeCell ref="J4:J5"/>
  </mergeCells>
  <conditionalFormatting sqref="K26:K1048576 K1:K5">
    <cfRule type="duplicateValues" dxfId="1" priority="1"/>
  </conditionalFormatting>
  <conditionalFormatting sqref="K26:K1048576">
    <cfRule type="duplicateValues" dxfId="0" priority="2"/>
  </conditionalFormatting>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4to Trimestre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Marta Arevalo</dc:creator>
  <cp:lastModifiedBy>Marta Arevalo</cp:lastModifiedBy>
  <dcterms:created xsi:type="dcterms:W3CDTF">2022-01-21T19:55:31Z</dcterms:created>
  <dcterms:modified xsi:type="dcterms:W3CDTF">2022-01-21T19:56:19Z</dcterms:modified>
</cp:coreProperties>
</file>