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ORDEN COMPRA" sheetId="1" r:id="rId1"/>
  </sheets>
  <definedNames>
    <definedName name="_xlnm.Print_Area" localSheetId="0">'ORDEN COMPRA'!$A$1:$H$41</definedName>
    <definedName name="_xlnm.Print_Titles" localSheetId="0">'ORDEN COMPRA'!$1:$38</definedName>
  </definedNames>
  <calcPr fullCalcOnLoad="1"/>
</workbook>
</file>

<file path=xl/sharedStrings.xml><?xml version="1.0" encoding="utf-8"?>
<sst xmlns="http://schemas.openxmlformats.org/spreadsheetml/2006/main" count="46" uniqueCount="40">
  <si>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</si>
  <si>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</si>
  <si>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</si>
  <si>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</si>
  <si>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</si>
  <si>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</si>
  <si>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</si>
  <si>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</si>
  <si>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</si>
  <si>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</si>
  <si>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</si>
  <si>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</si>
  <si>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</si>
  <si>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</si>
  <si>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t>
  </si>
  <si>
    <t>VALOR
TOTAL</t>
  </si>
  <si>
    <t>ORDEN DE COMPRA</t>
  </si>
  <si>
    <t>FONDO PARA LA ATENCIÓN A LAS VÍCTIMAS DE ACCIDENTES DE TRÁNSITO</t>
  </si>
  <si>
    <t>GERENCIA DE ADQUISICIONES Y CONTRATACIONES INSTITUCIONAL</t>
  </si>
  <si>
    <t>=============</t>
  </si>
  <si>
    <t>PRECIO UNITARIO (IVA INCLUIDO)</t>
  </si>
  <si>
    <t xml:space="preserve">OBSERVACION:     </t>
  </si>
  <si>
    <t>C/U</t>
  </si>
  <si>
    <t>LICDA. LOYDA MARIELOS ALFARO CHEVEZ</t>
  </si>
  <si>
    <t>DIRECTORA EJECUTIVA DEL FONAT</t>
  </si>
  <si>
    <t>110</t>
  </si>
  <si>
    <r>
      <t xml:space="preserve">Proceso No: </t>
    </r>
    <r>
      <rPr>
        <b/>
        <sz val="11"/>
        <rFont val="Arial"/>
        <family val="2"/>
      </rPr>
      <t>LG-61/FONAT/2017</t>
    </r>
  </si>
  <si>
    <t>"SUMINISTRO DE CANAPE PORTATIL PARA LA  CONISION TECNICA DE EVALUACION MEDICA DEL FONAT"</t>
  </si>
  <si>
    <t>NIT: 0614-091091-103-0</t>
  </si>
  <si>
    <t>IVA: 1373-0</t>
  </si>
  <si>
    <t>SAN SALVADOR, 12 DE DICIEMBRE  DE 2017</t>
  </si>
  <si>
    <t>COMISION TECNICA DE EVALUACION MEDICA</t>
  </si>
  <si>
    <t>HOSPIMEDIC, S.A. DE C.V.</t>
  </si>
  <si>
    <t>Solicito se entregue (n) el (los) producto/servicio que se detallan en la presente Orden de Compra a la COMISION TECNICA DE EVALUACION MEDICA DEL  FONAT, Ubicada en Avenida las Bugambilias, No. R-6, Colonia San Francisco, San Salvador. Según detalle siguiente:</t>
  </si>
  <si>
    <r>
      <rPr>
        <b/>
        <sz val="14"/>
        <color indexed="8"/>
        <rFont val="Calibri"/>
        <family val="2"/>
      </rPr>
      <t>CANAPE FIJO PORTATIL CON LAS SIGUIENTES CARACTERISTICAS:</t>
    </r>
    <r>
      <rPr>
        <b/>
        <sz val="12"/>
        <color indexed="8"/>
        <rFont val="Calibri"/>
        <family val="2"/>
      </rPr>
      <t xml:space="preserve">
</t>
    </r>
    <r>
      <rPr>
        <b/>
        <sz val="10"/>
        <color indexed="8"/>
        <rFont val="Calibri"/>
        <family val="2"/>
      </rPr>
      <t>a) PATAS PLEGABLES
b) SISTEMA DE SUJECION DE PATAS EXTERNAS
c) CON TACOS PLASTICOS PARA COLOCAR EN EL SUELO
d) CON HALADERAS PARA TRANSPORTAR
e) CIERRE EN FORMA DE MALETA
f) FORRO DE VINIL SIN COSTURA COLOR NEGRO
g) ESPUMA DE POLIURETANO DE 2 PULGADAS
h) PINTADO CON ESMALTE SECADO AL HORNO COLOR GRIS
i) DIMENSIONES APROXIMADAS: 180 CM. DE LARGO; 60 CM. DE ANCHO y 65 CM. DE ALTO.
j) CON GARANTIA DE 12 MESES CONTRA DESPERFECTOS DE FABRICACION.</t>
    </r>
  </si>
  <si>
    <r>
      <rPr>
        <b/>
        <sz val="11"/>
        <rFont val="Calibri"/>
        <family val="2"/>
      </rPr>
      <t>3)</t>
    </r>
    <r>
      <rPr>
        <sz val="11"/>
        <rFont val="Calibri"/>
        <family val="2"/>
      </rPr>
      <t xml:space="preserve"> LA FACTURA DEBERA DE SER DE CONSUMIDOR FINAL A NOMBRE DE: </t>
    </r>
    <r>
      <rPr>
        <b/>
        <sz val="11"/>
        <rFont val="Calibri"/>
        <family val="2"/>
      </rPr>
      <t>FONDO PARA LA ATENCION A LAS VICTIMAS DE ACCIDENTES DE TRANSITO</t>
    </r>
  </si>
  <si>
    <r>
      <rPr>
        <b/>
        <sz val="11"/>
        <rFont val="Calibri"/>
        <family val="2"/>
      </rPr>
      <t>2)</t>
    </r>
    <r>
      <rPr>
        <sz val="11"/>
        <rFont val="Calibri"/>
        <family val="2"/>
      </rPr>
      <t xml:space="preserve"> LA FORMA DE PAGO SERA CREDITO A 30 DIAS, A PARTIR DE LA EMISIÓN DE CADA QUEDAN</t>
    </r>
  </si>
  <si>
    <r>
      <rPr>
        <b/>
        <sz val="11"/>
        <color indexed="8"/>
        <rFont val="Calibri"/>
        <family val="2"/>
      </rPr>
      <t>1)</t>
    </r>
    <r>
      <rPr>
        <sz val="11"/>
        <rFont val="Calibri"/>
        <family val="2"/>
      </rPr>
      <t xml:space="preserve"> LA ENTREGA DEL SUMINISTRO DEBERA DE REALIZARSE EN LAS OFICINAS DEL FONAT UBICADAS EN: AVENIDA BUGAMBILIAS No. R-6, COLONIA SAN FRANCISCO - SAN SALVADOR,  EN UN MAXIMO DE 10 DIAS HABILES,  POSTERIORES A LA NOTIFICACION DE ADJUDICACION POR PARTE DE LA UACI y FIRMA DE LA ORDEN DE COMPRA.</t>
    </r>
  </si>
  <si>
    <r>
      <rPr>
        <b/>
        <sz val="11"/>
        <rFont val="Calibri"/>
        <family val="2"/>
      </rPr>
      <t>NOTA:</t>
    </r>
    <r>
      <rPr>
        <sz val="11"/>
        <rFont val="Calibri"/>
        <family val="2"/>
      </rPr>
      <t xml:space="preserve"> </t>
    </r>
    <r>
      <rPr>
        <sz val="10"/>
        <rFont val="Arial"/>
        <family val="2"/>
      </rPr>
      <t>LA EMPRESA DEBERA DE ENTREGAR EL SUMINISTRO CON TODAS LAS CARACTERISTICAS DETALLADAS EN SU OFERTA TECNICA Y ECONOMICA.</t>
    </r>
  </si>
  <si>
    <t>2017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</si>
</sst>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4">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b/>
      <sz val="13"/>
      <name val="Arial"/>
      <family val="2"/>
    </font>
    <font>
      <b/>
      <u val="single"/>
      <sz val="13"/>
      <name val="Arial"/>
      <family val="2"/>
    </font>
    <font>
      <b/>
      <sz val="14"/>
      <name val="Arial"/>
      <family val="2"/>
    </font>
    <font>
      <b/>
      <sz val="9"/>
      <name val="Arial Narrow"/>
      <family val="2"/>
    </font>
    <font>
      <b/>
      <sz val="10"/>
      <name val="Arial Narrow"/>
      <family val="2"/>
    </font>
    <font>
      <sz val="11"/>
      <name val="Calibri"/>
      <family val="2"/>
    </font>
    <font>
      <b/>
      <sz val="11"/>
      <name val="Calibri"/>
      <family val="2"/>
    </font>
    <font>
      <sz val="9"/>
      <name val="Calibri"/>
      <family val="2"/>
    </font>
    <font>
      <b/>
      <sz val="10"/>
      <color indexed="8"/>
      <name val="Calibri"/>
      <family val="2"/>
    </font>
    <font>
      <b/>
      <sz val="12"/>
      <color indexed="8"/>
      <name val="Calibri"/>
      <family val="2"/>
    </font>
    <font>
      <b/>
      <sz val="14"/>
      <color indexed="8"/>
      <name val="Calibri"/>
      <family val="2"/>
    </font>
    <font>
      <b/>
      <sz val="14"/>
      <color indexed="8"/>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thin"/>
      <right style="double"/>
      <top>
        <color indexed="63"/>
      </top>
      <bottom>
        <color indexed="63"/>
      </bottom>
    </border>
    <border>
      <left style="double"/>
      <right style="thin"/>
      <top>
        <color indexed="63"/>
      </top>
      <bottom>
        <color indexed="63"/>
      </bottom>
    </border>
    <border>
      <left style="double"/>
      <right style="medium"/>
      <top style="medium"/>
      <bottom style="mediu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color indexed="63"/>
      </left>
      <right>
        <color indexed="63"/>
      </right>
      <top style="double"/>
      <bottom>
        <color indexed="63"/>
      </bottom>
    </border>
    <border>
      <left style="double"/>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style="double"/>
      <top>
        <color indexed="63"/>
      </top>
      <bottom style="medium"/>
    </border>
    <border>
      <left style="medium"/>
      <right style="double"/>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color indexed="63"/>
      </top>
      <bottom style="medium"/>
    </border>
    <border>
      <left/>
      <right/>
      <top/>
      <bottom style="medium"/>
    </border>
    <border>
      <left style="double"/>
      <right/>
      <top/>
      <bottom style="double"/>
    </border>
    <border>
      <left style="double"/>
      <right/>
      <top/>
      <bottom style="medium"/>
    </border>
    <border>
      <left/>
      <right style="double"/>
      <top/>
      <bottom style="medium"/>
    </border>
    <border>
      <left style="thin"/>
      <right>
        <color indexed="63"/>
      </right>
      <top style="thin"/>
      <bottom style="thin"/>
    </border>
    <border>
      <left/>
      <right>
        <color indexed="63"/>
      </right>
      <top style="thin"/>
      <bottom style="thin"/>
    </border>
    <border>
      <left style="double"/>
      <right>
        <color indexed="63"/>
      </right>
      <top style="double"/>
      <bottom style="thin"/>
    </border>
    <border>
      <left>
        <color indexed="63"/>
      </left>
      <right>
        <color indexed="63"/>
      </right>
      <top style="double"/>
      <bottom style="thin"/>
    </border>
    <border>
      <left style="double"/>
      <right style="thin"/>
      <top style="thin"/>
      <bottom style="thin"/>
    </border>
    <border>
      <left style="thin"/>
      <right style="thin"/>
      <top style="thin"/>
      <bottom style="thin"/>
    </border>
    <border>
      <left>
        <color indexed="63"/>
      </left>
      <right style="thin"/>
      <top style="thin"/>
      <bottom style="thin"/>
    </border>
    <border>
      <left style="double"/>
      <right>
        <color indexed="63"/>
      </right>
      <top style="medium"/>
      <bottom style="medium"/>
    </border>
    <border>
      <left>
        <color indexed="63"/>
      </left>
      <right style="double"/>
      <top style="medium"/>
      <bottom style="medium"/>
    </border>
    <border>
      <left/>
      <right style="double"/>
      <top style="thin"/>
      <bottom style="thin"/>
    </border>
    <border>
      <left>
        <color indexed="63"/>
      </left>
      <right style="thin"/>
      <top style="thin"/>
      <bottom>
        <color indexed="63"/>
      </bottom>
    </border>
    <border>
      <left style="thin"/>
      <right style="double"/>
      <top style="thin"/>
      <bottom>
        <color indexed="63"/>
      </bottom>
    </border>
    <border>
      <left style="double"/>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3"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6" fillId="20"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2" fillId="0" borderId="8" applyNumberFormat="0" applyFill="0" applyAlignment="0" applyProtection="0"/>
    <xf numFmtId="0" fontId="71" fillId="0" borderId="9" applyNumberFormat="0" applyFill="0" applyAlignment="0" applyProtection="0"/>
  </cellStyleXfs>
  <cellXfs count="137">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13" fillId="0" borderId="10" xfId="54" applyFont="1" applyFill="1" applyBorder="1" applyAlignment="1">
      <alignment horizontal="center" vertical="center" wrapText="1"/>
      <protection/>
    </xf>
    <xf numFmtId="0" fontId="11" fillId="0" borderId="10" xfId="54" applyFont="1" applyFill="1" applyBorder="1" applyAlignment="1">
      <alignment horizontal="center" vertical="center" wrapText="1"/>
      <protection/>
    </xf>
    <xf numFmtId="0" fontId="2" fillId="0" borderId="11" xfId="0" applyFont="1" applyBorder="1" applyAlignment="1">
      <alignment/>
    </xf>
    <xf numFmtId="0" fontId="2" fillId="0" borderId="12" xfId="0" applyFont="1" applyBorder="1" applyAlignment="1">
      <alignment/>
    </xf>
    <xf numFmtId="177" fontId="2" fillId="0" borderId="13" xfId="0" applyNumberFormat="1" applyFont="1" applyBorder="1" applyAlignment="1">
      <alignment/>
    </xf>
    <xf numFmtId="0" fontId="2"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176" fontId="12" fillId="0" borderId="10" xfId="54" applyNumberFormat="1" applyFont="1" applyFill="1" applyBorder="1" applyAlignment="1">
      <alignment horizontal="right" vertical="center"/>
      <protection/>
    </xf>
    <xf numFmtId="0" fontId="7" fillId="0" borderId="0" xfId="0" applyFont="1" applyBorder="1" applyAlignment="1">
      <alignment horizontal="left"/>
    </xf>
    <xf numFmtId="49" fontId="17" fillId="0" borderId="16" xfId="0" applyNumberFormat="1" applyFont="1" applyBorder="1" applyAlignment="1">
      <alignment/>
    </xf>
    <xf numFmtId="176" fontId="14" fillId="0" borderId="17" xfId="54" applyNumberFormat="1" applyFont="1" applyFill="1" applyBorder="1" applyAlignment="1">
      <alignment horizontal="right" vertical="center"/>
      <protection/>
    </xf>
    <xf numFmtId="0" fontId="13" fillId="0" borderId="18" xfId="54" applyFont="1" applyFill="1" applyBorder="1" applyAlignment="1">
      <alignment horizontal="center" vertical="center" wrapText="1"/>
      <protection/>
    </xf>
    <xf numFmtId="176" fontId="12" fillId="0" borderId="17" xfId="54" applyNumberFormat="1" applyFont="1" applyFill="1" applyBorder="1" applyAlignment="1">
      <alignment horizontal="right" vertical="center"/>
      <protection/>
    </xf>
    <xf numFmtId="0" fontId="11" fillId="0" borderId="18" xfId="54" applyFont="1" applyFill="1" applyBorder="1" applyAlignment="1">
      <alignment horizontal="center" vertical="center" wrapText="1"/>
      <protection/>
    </xf>
    <xf numFmtId="0" fontId="10" fillId="0" borderId="19" xfId="54" applyFont="1" applyBorder="1" applyAlignment="1">
      <alignment horizontal="center" vertical="center"/>
      <protection/>
    </xf>
    <xf numFmtId="1" fontId="2" fillId="0" borderId="20" xfId="0" applyNumberFormat="1" applyFont="1" applyBorder="1" applyAlignment="1">
      <alignment/>
    </xf>
    <xf numFmtId="177" fontId="2" fillId="0" borderId="21" xfId="0" applyNumberFormat="1" applyFont="1" applyBorder="1" applyAlignment="1">
      <alignment/>
    </xf>
    <xf numFmtId="1" fontId="2" fillId="0" borderId="22" xfId="0" applyNumberFormat="1" applyFont="1" applyBorder="1" applyAlignment="1">
      <alignment/>
    </xf>
    <xf numFmtId="177" fontId="2" fillId="0" borderId="23" xfId="0" applyNumberFormat="1" applyFont="1" applyBorder="1" applyAlignment="1">
      <alignment/>
    </xf>
    <xf numFmtId="0" fontId="2" fillId="0" borderId="24" xfId="0" applyFont="1" applyBorder="1" applyAlignment="1">
      <alignment/>
    </xf>
    <xf numFmtId="0" fontId="2" fillId="0" borderId="25" xfId="0" applyFont="1" applyBorder="1" applyAlignment="1">
      <alignment/>
    </xf>
    <xf numFmtId="177" fontId="2" fillId="0" borderId="26" xfId="0" applyNumberFormat="1" applyFont="1" applyBorder="1" applyAlignment="1">
      <alignment/>
    </xf>
    <xf numFmtId="177" fontId="2" fillId="0" borderId="27" xfId="0" applyNumberFormat="1" applyFont="1" applyBorder="1" applyAlignment="1">
      <alignment/>
    </xf>
    <xf numFmtId="177" fontId="3" fillId="0" borderId="28" xfId="0" applyNumberFormat="1" applyFont="1" applyBorder="1" applyAlignment="1">
      <alignment horizontal="right"/>
    </xf>
    <xf numFmtId="0" fontId="53" fillId="0" borderId="10" xfId="54" applyFont="1" applyFill="1" applyBorder="1" applyAlignment="1">
      <alignment horizontal="center" vertical="center" wrapText="1"/>
      <protection/>
    </xf>
    <xf numFmtId="0" fontId="72" fillId="0" borderId="18" xfId="0" applyFont="1" applyBorder="1" applyAlignment="1">
      <alignment horizontal="center"/>
    </xf>
    <xf numFmtId="0" fontId="72" fillId="0" borderId="18" xfId="0" applyFont="1" applyBorder="1" applyAlignment="1">
      <alignment horizontal="center" vertical="center" wrapText="1"/>
    </xf>
    <xf numFmtId="0" fontId="72" fillId="0" borderId="18" xfId="0" applyFont="1" applyBorder="1" applyAlignment="1">
      <alignment horizontal="center" vertical="center"/>
    </xf>
    <xf numFmtId="176" fontId="1" fillId="0" borderId="23" xfId="54" applyNumberFormat="1" applyFont="1" applyFill="1" applyBorder="1" applyAlignment="1">
      <alignment horizontal="center" vertical="center"/>
      <protection/>
    </xf>
    <xf numFmtId="176" fontId="1" fillId="0" borderId="10" xfId="54" applyNumberFormat="1" applyFont="1" applyFill="1" applyBorder="1" applyAlignment="1">
      <alignment horizontal="center" vertical="center"/>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16" fillId="0" borderId="30" xfId="0" applyFont="1" applyBorder="1" applyAlignment="1">
      <alignment horizontal="centerContinuous" vertical="justify"/>
    </xf>
    <xf numFmtId="0" fontId="4" fillId="0" borderId="32" xfId="0" applyFont="1" applyBorder="1" applyAlignment="1">
      <alignment horizontal="centerContinuous" vertical="justify" wrapText="1"/>
    </xf>
    <xf numFmtId="0" fontId="30" fillId="0" borderId="10" xfId="54" applyFont="1" applyFill="1" applyBorder="1" applyAlignment="1">
      <alignment horizontal="center" vertical="center" wrapText="1"/>
      <protection/>
    </xf>
    <xf numFmtId="176" fontId="34" fillId="0" borderId="10" xfId="54" applyNumberFormat="1" applyFont="1" applyFill="1" applyBorder="1" applyAlignment="1" quotePrefix="1">
      <alignment horizontal="center" vertical="center" wrapText="1"/>
      <protection/>
    </xf>
    <xf numFmtId="0" fontId="73" fillId="0" borderId="18" xfId="0" applyFont="1" applyBorder="1" applyAlignment="1">
      <alignment horizontal="center" vertical="center"/>
    </xf>
    <xf numFmtId="0" fontId="54" fillId="0" borderId="10" xfId="54" applyFont="1" applyFill="1" applyBorder="1" applyAlignment="1">
      <alignment horizontal="center" vertical="center" wrapText="1"/>
      <protection/>
    </xf>
    <xf numFmtId="176" fontId="15" fillId="0" borderId="10" xfId="54" applyNumberFormat="1" applyFont="1" applyFill="1" applyBorder="1" applyAlignment="1">
      <alignment horizontal="right" vertical="center"/>
      <protection/>
    </xf>
    <xf numFmtId="176" fontId="27" fillId="0" borderId="33" xfId="54" applyNumberFormat="1" applyFont="1" applyBorder="1" applyAlignment="1">
      <alignment horizontal="right" vertical="center"/>
      <protection/>
    </xf>
    <xf numFmtId="0" fontId="28" fillId="0" borderId="34" xfId="0" applyFont="1" applyBorder="1" applyAlignment="1" quotePrefix="1">
      <alignment horizontal="justify" vertical="justify" wrapText="1"/>
    </xf>
    <xf numFmtId="0" fontId="28" fillId="0" borderId="0" xfId="0" applyFont="1" applyBorder="1" applyAlignment="1" quotePrefix="1">
      <alignment horizontal="justify" vertical="justify" wrapText="1"/>
    </xf>
    <xf numFmtId="0" fontId="28" fillId="0" borderId="35" xfId="0" applyFont="1" applyBorder="1" applyAlignment="1" quotePrefix="1">
      <alignment horizontal="justify" vertical="justify" wrapText="1"/>
    </xf>
    <xf numFmtId="176" fontId="36" fillId="0" borderId="23" xfId="54" applyNumberFormat="1" applyFont="1" applyFill="1" applyBorder="1" applyAlignment="1">
      <alignment horizontal="right" vertical="center"/>
      <protection/>
    </xf>
    <xf numFmtId="0" fontId="24" fillId="0" borderId="36" xfId="54" applyFont="1" applyBorder="1" applyAlignment="1">
      <alignment horizontal="center" vertical="center"/>
      <protection/>
    </xf>
    <xf numFmtId="0" fontId="24" fillId="0" borderId="37" xfId="54" applyFont="1" applyBorder="1" applyAlignment="1">
      <alignment horizontal="center" vertical="center"/>
      <protection/>
    </xf>
    <xf numFmtId="0" fontId="24" fillId="0" borderId="38" xfId="54" applyFont="1" applyBorder="1" applyAlignment="1">
      <alignment horizontal="center" vertical="center"/>
      <protection/>
    </xf>
    <xf numFmtId="0" fontId="18" fillId="0" borderId="34" xfId="0" applyFont="1" applyBorder="1" applyAlignment="1">
      <alignment horizontal="justify" vertical="justify" wrapText="1"/>
    </xf>
    <xf numFmtId="0" fontId="18" fillId="0" borderId="0" xfId="0" applyFont="1" applyBorder="1" applyAlignment="1" quotePrefix="1">
      <alignment horizontal="justify" vertical="justify" wrapText="1"/>
    </xf>
    <xf numFmtId="0" fontId="18" fillId="0" borderId="35" xfId="0" applyFont="1" applyBorder="1" applyAlignment="1" quotePrefix="1">
      <alignment horizontal="justify" vertical="justify" wrapText="1"/>
    </xf>
    <xf numFmtId="0" fontId="28" fillId="0" borderId="34" xfId="0" applyFont="1" applyBorder="1" applyAlignment="1" quotePrefix="1">
      <alignment horizontal="justify" vertical="justify" wrapText="1"/>
    </xf>
    <xf numFmtId="0" fontId="28" fillId="0" borderId="0" xfId="0" applyFont="1" applyBorder="1" applyAlignment="1" quotePrefix="1">
      <alignment horizontal="justify" vertical="justify" wrapText="1"/>
    </xf>
    <xf numFmtId="0" fontId="28" fillId="0" borderId="35" xfId="0" applyFont="1" applyBorder="1" applyAlignment="1" quotePrefix="1">
      <alignment horizontal="justify" vertical="justify" wrapText="1"/>
    </xf>
    <xf numFmtId="0" fontId="18" fillId="0" borderId="34" xfId="0" applyFont="1" applyBorder="1" applyAlignment="1">
      <alignment horizontal="center" vertical="top" wrapText="1"/>
    </xf>
    <xf numFmtId="0" fontId="18" fillId="0" borderId="0" xfId="0" applyFont="1" applyBorder="1" applyAlignment="1">
      <alignment horizontal="center" vertical="top" wrapText="1"/>
    </xf>
    <xf numFmtId="0" fontId="18" fillId="0" borderId="35" xfId="0" applyFont="1" applyBorder="1" applyAlignment="1">
      <alignment horizontal="center" vertical="top"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2" fillId="0" borderId="41" xfId="0" applyFont="1" applyBorder="1" applyAlignment="1">
      <alignment horizontal="center"/>
    </xf>
    <xf numFmtId="0" fontId="2" fillId="0" borderId="26" xfId="0" applyFont="1" applyBorder="1" applyAlignment="1">
      <alignment horizontal="center"/>
    </xf>
    <xf numFmtId="0" fontId="18" fillId="0" borderId="34" xfId="0" applyFont="1" applyBorder="1" applyAlignment="1" quotePrefix="1">
      <alignment horizontal="justify" vertical="justify" wrapText="1"/>
    </xf>
    <xf numFmtId="0" fontId="4" fillId="0" borderId="22"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177" fontId="4" fillId="0" borderId="11" xfId="0" applyNumberFormat="1" applyFont="1" applyBorder="1" applyAlignment="1">
      <alignment horizontal="center" wrapText="1"/>
    </xf>
    <xf numFmtId="177" fontId="4" fillId="0" borderId="0" xfId="0" applyNumberFormat="1" applyFont="1" applyBorder="1" applyAlignment="1">
      <alignment horizontal="center"/>
    </xf>
    <xf numFmtId="177" fontId="4" fillId="0" borderId="23" xfId="0" applyNumberFormat="1" applyFont="1" applyBorder="1" applyAlignment="1">
      <alignment horizontal="center"/>
    </xf>
    <xf numFmtId="177" fontId="4" fillId="0" borderId="11" xfId="0" applyNumberFormat="1" applyFont="1" applyBorder="1" applyAlignment="1">
      <alignment horizontal="center"/>
    </xf>
    <xf numFmtId="0" fontId="4" fillId="0" borderId="22" xfId="0" applyFont="1" applyBorder="1" applyAlignment="1">
      <alignment horizontal="center" vertical="center" wrapText="1"/>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10" fillId="0" borderId="20" xfId="54" applyFont="1" applyFill="1" applyBorder="1" applyAlignment="1">
      <alignment horizontal="left" vertical="center" wrapText="1"/>
      <protection/>
    </xf>
    <xf numFmtId="0" fontId="10" fillId="0" borderId="13" xfId="54" applyFont="1" applyFill="1" applyBorder="1" applyAlignment="1">
      <alignment horizontal="left" vertical="center" wrapText="1"/>
      <protection/>
    </xf>
    <xf numFmtId="0" fontId="10" fillId="0" borderId="21" xfId="54" applyFont="1" applyFill="1" applyBorder="1" applyAlignment="1">
      <alignment horizontal="left" vertical="center" wrapText="1"/>
      <protection/>
    </xf>
    <xf numFmtId="0" fontId="10" fillId="0" borderId="42" xfId="54" applyFont="1" applyFill="1" applyBorder="1" applyAlignment="1">
      <alignment horizontal="left" vertical="center" wrapText="1"/>
      <protection/>
    </xf>
    <xf numFmtId="0" fontId="10" fillId="0" borderId="40" xfId="54" applyFont="1" applyFill="1" applyBorder="1" applyAlignment="1">
      <alignment horizontal="left" vertical="center" wrapText="1"/>
      <protection/>
    </xf>
    <xf numFmtId="0" fontId="10" fillId="0" borderId="43" xfId="54" applyFont="1" applyFill="1" applyBorder="1" applyAlignment="1">
      <alignment horizontal="left" vertical="center" wrapText="1"/>
      <protection/>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7" fillId="0" borderId="46" xfId="0" applyFont="1" applyBorder="1" applyAlignment="1">
      <alignment horizontal="center"/>
    </xf>
    <xf numFmtId="0" fontId="17" fillId="0" borderId="47" xfId="0" applyFont="1" applyBorder="1" applyAlignment="1">
      <alignment horizontal="center"/>
    </xf>
    <xf numFmtId="0" fontId="32" fillId="0" borderId="34" xfId="0" applyFont="1" applyBorder="1" applyAlignment="1">
      <alignment horizontal="justify" vertical="center" wrapText="1"/>
    </xf>
    <xf numFmtId="0" fontId="32" fillId="0" borderId="0" xfId="0" applyFont="1" applyBorder="1" applyAlignment="1">
      <alignment horizontal="justify" vertical="center" wrapText="1"/>
    </xf>
    <xf numFmtId="0" fontId="32" fillId="0" borderId="35" xfId="0" applyFont="1" applyBorder="1" applyAlignment="1">
      <alignment horizontal="justify" vertical="center" wrapText="1"/>
    </xf>
    <xf numFmtId="177" fontId="22" fillId="0" borderId="48" xfId="0" applyNumberFormat="1" applyFont="1" applyFill="1" applyBorder="1" applyAlignment="1">
      <alignment horizontal="center" vertical="center" wrapText="1"/>
    </xf>
    <xf numFmtId="177" fontId="22" fillId="0" borderId="49" xfId="0" applyNumberFormat="1" applyFont="1" applyFill="1" applyBorder="1" applyAlignment="1">
      <alignment horizontal="center" vertical="center" wrapText="1"/>
    </xf>
    <xf numFmtId="49" fontId="3" fillId="0" borderId="44" xfId="0" applyNumberFormat="1" applyFont="1" applyBorder="1" applyAlignment="1">
      <alignment horizontal="left" vertical="center"/>
    </xf>
    <xf numFmtId="49" fontId="3" fillId="0" borderId="50" xfId="0" applyNumberFormat="1" applyFont="1" applyBorder="1" applyAlignment="1">
      <alignment horizontal="left" vertical="center"/>
    </xf>
    <xf numFmtId="0" fontId="30" fillId="0" borderId="34" xfId="0" applyFont="1" applyBorder="1" applyAlignment="1">
      <alignment horizontal="justify" vertical="center" wrapText="1"/>
    </xf>
    <xf numFmtId="0" fontId="30" fillId="0" borderId="0" xfId="0" applyFont="1" applyBorder="1" applyAlignment="1" quotePrefix="1">
      <alignment horizontal="justify" vertical="center" wrapText="1"/>
    </xf>
    <xf numFmtId="0" fontId="30" fillId="0" borderId="35" xfId="0" applyFont="1" applyBorder="1" applyAlignment="1" quotePrefix="1">
      <alignment horizontal="justify" vertical="center" wrapText="1"/>
    </xf>
    <xf numFmtId="0" fontId="25" fillId="0" borderId="0" xfId="0" applyFont="1" applyAlignment="1">
      <alignment horizontal="center"/>
    </xf>
    <xf numFmtId="0" fontId="26" fillId="0" borderId="0" xfId="0" applyFont="1" applyAlignment="1">
      <alignment horizontal="center"/>
    </xf>
    <xf numFmtId="0" fontId="23" fillId="0" borderId="51" xfId="54" applyFont="1" applyBorder="1" applyAlignment="1">
      <alignment horizontal="justify" vertical="center" wrapText="1"/>
      <protection/>
    </xf>
    <xf numFmtId="0" fontId="23" fillId="0" borderId="37" xfId="54" applyFont="1" applyBorder="1" applyAlignment="1">
      <alignment horizontal="justify" vertical="center" wrapText="1"/>
      <protection/>
    </xf>
    <xf numFmtId="0" fontId="23" fillId="0" borderId="52" xfId="54" applyFont="1" applyBorder="1" applyAlignment="1">
      <alignment horizontal="justify" vertical="center" wrapText="1"/>
      <protection/>
    </xf>
    <xf numFmtId="0" fontId="2" fillId="0" borderId="44" xfId="0" applyFont="1" applyBorder="1" applyAlignment="1">
      <alignment horizontal="center"/>
    </xf>
    <xf numFmtId="0" fontId="2" fillId="0" borderId="53" xfId="0" applyFont="1" applyBorder="1" applyAlignment="1">
      <alignment horizontal="center"/>
    </xf>
    <xf numFmtId="0" fontId="15" fillId="32" borderId="35" xfId="54" applyFont="1" applyFill="1" applyBorder="1" applyAlignment="1">
      <alignment horizontal="left"/>
      <protection/>
    </xf>
    <xf numFmtId="0" fontId="15" fillId="32" borderId="17" xfId="54" applyFont="1" applyFill="1" applyBorder="1" applyAlignment="1">
      <alignment horizontal="left"/>
      <protection/>
    </xf>
    <xf numFmtId="0" fontId="15" fillId="32" borderId="54" xfId="54" applyFont="1" applyFill="1" applyBorder="1" applyAlignment="1">
      <alignment horizontal="left"/>
      <protection/>
    </xf>
    <xf numFmtId="0" fontId="15" fillId="32" borderId="55" xfId="54" applyFont="1" applyFill="1" applyBorder="1" applyAlignment="1">
      <alignment horizontal="left"/>
      <protection/>
    </xf>
    <xf numFmtId="177" fontId="22" fillId="0" borderId="56" xfId="0" applyNumberFormat="1" applyFont="1" applyFill="1" applyBorder="1" applyAlignment="1">
      <alignment horizontal="center" vertical="center" wrapText="1"/>
    </xf>
    <xf numFmtId="177" fontId="22" fillId="0" borderId="45" xfId="0" applyNumberFormat="1" applyFont="1" applyFill="1" applyBorder="1" applyAlignment="1">
      <alignment horizontal="center" vertical="center" wrapText="1"/>
    </xf>
    <xf numFmtId="177" fontId="22" fillId="0" borderId="50" xfId="0" applyNumberFormat="1" applyFont="1" applyFill="1" applyBorder="1" applyAlignment="1">
      <alignment horizontal="center" vertical="center" wrapText="1"/>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30" fillId="0" borderId="34" xfId="0" applyFont="1" applyBorder="1" applyAlignment="1">
      <alignment horizontal="justify"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0" fontId="27" fillId="32" borderId="61" xfId="54" applyFont="1" applyFill="1" applyBorder="1" applyAlignment="1">
      <alignment horizontal="center" vertical="center" wrapText="1"/>
      <protection/>
    </xf>
    <xf numFmtId="0" fontId="27" fillId="32" borderId="62" xfId="54" applyFont="1" applyFill="1" applyBorder="1" applyAlignment="1">
      <alignment horizontal="center" vertical="center"/>
      <protection/>
    </xf>
    <xf numFmtId="0" fontId="27" fillId="32" borderId="54" xfId="54" applyFont="1" applyFill="1" applyBorder="1" applyAlignment="1">
      <alignment horizontal="center" vertical="center"/>
      <protection/>
    </xf>
    <xf numFmtId="0" fontId="27" fillId="32" borderId="22" xfId="54" applyFont="1" applyFill="1" applyBorder="1" applyAlignment="1">
      <alignment horizontal="center" vertical="center"/>
      <protection/>
    </xf>
    <xf numFmtId="0" fontId="27" fillId="32" borderId="0" xfId="54" applyFont="1" applyFill="1" applyBorder="1" applyAlignment="1">
      <alignment horizontal="center" vertical="center"/>
      <protection/>
    </xf>
    <xf numFmtId="0" fontId="27" fillId="32" borderId="35" xfId="54" applyFont="1" applyFill="1" applyBorder="1" applyAlignment="1">
      <alignment horizontal="center" vertical="center"/>
      <protection/>
    </xf>
    <xf numFmtId="0" fontId="28" fillId="0" borderId="34" xfId="0" applyFont="1" applyBorder="1" applyAlignment="1" quotePrefix="1">
      <alignment horizontal="justify" vertical="center" wrapText="1"/>
    </xf>
    <xf numFmtId="0" fontId="28" fillId="0" borderId="0" xfId="0" applyFont="1" applyBorder="1" applyAlignment="1" quotePrefix="1">
      <alignment horizontal="justify" vertical="center" wrapText="1"/>
    </xf>
    <xf numFmtId="0" fontId="28" fillId="0" borderId="35" xfId="0" applyFont="1" applyBorder="1" applyAlignment="1" quotePrefix="1">
      <alignment horizontal="justify" vertical="center" wrapText="1"/>
    </xf>
    <xf numFmtId="0" fontId="73" fillId="0" borderId="34" xfId="0" applyFont="1" applyBorder="1" applyAlignment="1">
      <alignment horizontal="justify" vertical="center" wrapText="1"/>
    </xf>
    <xf numFmtId="0" fontId="73" fillId="0" borderId="0" xfId="0" applyFont="1" applyBorder="1" applyAlignment="1">
      <alignment horizontal="justify" vertical="center" wrapText="1"/>
    </xf>
    <xf numFmtId="0" fontId="73" fillId="0" borderId="35" xfId="0" applyFont="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8</xdr:col>
      <xdr:colOff>0</xdr:colOff>
      <xdr:row>18</xdr:row>
      <xdr:rowOff>95250</xdr:rowOff>
    </xdr:to>
    <xdr:sp>
      <xdr:nvSpPr>
        <xdr:cNvPr id="1" name="Conector recto 2"/>
        <xdr:cNvSpPr>
          <a:spLocks/>
        </xdr:cNvSpPr>
      </xdr:nvSpPr>
      <xdr:spPr>
        <a:xfrm flipV="1">
          <a:off x="0" y="8401050"/>
          <a:ext cx="83820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18</xdr:row>
      <xdr:rowOff>104775</xdr:rowOff>
    </xdr:from>
    <xdr:to>
      <xdr:col>7</xdr:col>
      <xdr:colOff>1143000</xdr:colOff>
      <xdr:row>25</xdr:row>
      <xdr:rowOff>133350</xdr:rowOff>
    </xdr:to>
    <xdr:sp>
      <xdr:nvSpPr>
        <xdr:cNvPr id="2" name="Conector recto 8"/>
        <xdr:cNvSpPr>
          <a:spLocks/>
        </xdr:cNvSpPr>
      </xdr:nvSpPr>
      <xdr:spPr>
        <a:xfrm>
          <a:off x="19050" y="8429625"/>
          <a:ext cx="8353425"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3"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4" name="Imagen 21"/>
        <xdr:cNvPicPr preferRelativeResize="1">
          <a:picLocks noChangeAspect="1"/>
        </xdr:cNvPicPr>
      </xdr:nvPicPr>
      <xdr:blipFill>
        <a:blip r:embed="rId2"/>
        <a:stretch>
          <a:fillRect/>
        </a:stretch>
      </xdr:blipFill>
      <xdr:spPr>
        <a:xfrm>
          <a:off x="7496175" y="0"/>
          <a:ext cx="8667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39"/>
  </sheetPr>
  <dimension ref="A2:J44"/>
  <sheetViews>
    <sheetView tabSelected="1" zoomScaleSheetLayoutView="115" workbookViewId="0" topLeftCell="A4">
      <selection activeCell="E7" sqref="E7:F7"/>
    </sheetView>
  </sheetViews>
  <sheetFormatPr defaultColWidth="11.421875" defaultRowHeight="12.75"/>
  <cols>
    <col min="1" max="1" width="9.28125" style="5" customWidth="1"/>
    <col min="2" max="2" width="10.7109375" style="1" customWidth="1"/>
    <col min="3" max="3" width="12.421875" style="1" customWidth="1"/>
    <col min="4" max="4" width="7.421875" style="2" customWidth="1"/>
    <col min="5" max="5" width="31.140625" style="2" customWidth="1"/>
    <col min="6" max="6" width="21.28125" style="2" customWidth="1"/>
    <col min="7" max="7" width="16.140625" style="7" customWidth="1"/>
    <col min="8" max="8" width="17.28125" style="7" customWidth="1"/>
    <col min="9" max="16384" width="11.421875" style="1" customWidth="1"/>
  </cols>
  <sheetData>
    <row r="1" ht="14.25"/>
    <row r="2" spans="1:8" ht="19.5" customHeight="1">
      <c r="A2" s="104" t="s">
        <v>17</v>
      </c>
      <c r="B2" s="104"/>
      <c r="C2" s="104"/>
      <c r="D2" s="104"/>
      <c r="E2" s="104"/>
      <c r="F2" s="104"/>
      <c r="G2" s="104"/>
      <c r="H2" s="104"/>
    </row>
    <row r="3" spans="1:8" ht="18.75" customHeight="1">
      <c r="A3" s="105" t="s">
        <v>18</v>
      </c>
      <c r="B3" s="105"/>
      <c r="C3" s="105"/>
      <c r="D3" s="105"/>
      <c r="E3" s="105"/>
      <c r="F3" s="105"/>
      <c r="G3" s="105"/>
      <c r="H3" s="105"/>
    </row>
    <row r="4" ht="15" thickBot="1"/>
    <row r="5" spans="1:8" ht="30.75" customHeight="1" thickTop="1">
      <c r="A5" s="92" t="s">
        <v>16</v>
      </c>
      <c r="B5" s="93"/>
      <c r="C5" s="93"/>
      <c r="D5" s="93"/>
      <c r="E5" s="93"/>
      <c r="F5" s="93"/>
      <c r="G5" s="34" t="s">
        <v>6</v>
      </c>
      <c r="H5" s="20" t="s">
        <v>25</v>
      </c>
    </row>
    <row r="6" spans="1:10" ht="20.25" customHeight="1">
      <c r="A6" s="97" t="s">
        <v>13</v>
      </c>
      <c r="B6" s="98"/>
      <c r="C6" s="98"/>
      <c r="D6" s="98"/>
      <c r="E6" s="99" t="s">
        <v>39</v>
      </c>
      <c r="F6" s="100"/>
      <c r="G6" s="109" t="s">
        <v>26</v>
      </c>
      <c r="H6" s="110"/>
      <c r="J6" s="1" t="s">
        <v>4</v>
      </c>
    </row>
    <row r="7" spans="1:10" ht="21.75" customHeight="1">
      <c r="A7" s="115" t="s">
        <v>12</v>
      </c>
      <c r="B7" s="116"/>
      <c r="C7" s="116"/>
      <c r="D7" s="117"/>
      <c r="E7" s="118" t="s">
        <v>31</v>
      </c>
      <c r="F7" s="119"/>
      <c r="G7" s="121" t="s">
        <v>27</v>
      </c>
      <c r="H7" s="122"/>
      <c r="J7" s="1" t="s">
        <v>4</v>
      </c>
    </row>
    <row r="8" spans="1:10" ht="18.75" customHeight="1">
      <c r="A8" s="115" t="s">
        <v>11</v>
      </c>
      <c r="B8" s="116"/>
      <c r="C8" s="116"/>
      <c r="D8" s="117"/>
      <c r="E8" s="90" t="s">
        <v>30</v>
      </c>
      <c r="F8" s="91"/>
      <c r="G8" s="123"/>
      <c r="H8" s="124"/>
      <c r="I8" s="3"/>
      <c r="J8" s="1" t="s">
        <v>4</v>
      </c>
    </row>
    <row r="9" spans="1:10" ht="18" customHeight="1">
      <c r="A9" s="125" t="s">
        <v>32</v>
      </c>
      <c r="B9" s="126"/>
      <c r="C9" s="126"/>
      <c r="D9" s="126"/>
      <c r="E9" s="126"/>
      <c r="F9" s="127"/>
      <c r="G9" s="111" t="s">
        <v>28</v>
      </c>
      <c r="H9" s="112"/>
      <c r="J9" s="1" t="s">
        <v>4</v>
      </c>
    </row>
    <row r="10" spans="1:10" ht="17.25" customHeight="1" thickBot="1">
      <c r="A10" s="128"/>
      <c r="B10" s="129"/>
      <c r="C10" s="129"/>
      <c r="D10" s="129"/>
      <c r="E10" s="129"/>
      <c r="F10" s="130"/>
      <c r="G10" s="113" t="s">
        <v>29</v>
      </c>
      <c r="H10" s="114"/>
      <c r="J10" s="1" t="s">
        <v>4</v>
      </c>
    </row>
    <row r="11" spans="1:8" ht="51.75" customHeight="1" thickBot="1">
      <c r="A11" s="106" t="s">
        <v>33</v>
      </c>
      <c r="B11" s="107"/>
      <c r="C11" s="107"/>
      <c r="D11" s="107"/>
      <c r="E11" s="107"/>
      <c r="F11" s="107"/>
      <c r="G11" s="107"/>
      <c r="H11" s="108"/>
    </row>
    <row r="12" spans="1:10" ht="28.5" customHeight="1" thickBot="1">
      <c r="A12" s="41" t="s">
        <v>2</v>
      </c>
      <c r="B12" s="42" t="s">
        <v>3</v>
      </c>
      <c r="C12" s="43" t="s">
        <v>0</v>
      </c>
      <c r="D12" s="68" t="s">
        <v>1</v>
      </c>
      <c r="E12" s="69"/>
      <c r="F12" s="70"/>
      <c r="G12" s="44" t="s">
        <v>20</v>
      </c>
      <c r="H12" s="45" t="s">
        <v>15</v>
      </c>
      <c r="J12" s="1" t="s">
        <v>4</v>
      </c>
    </row>
    <row r="13" spans="1:8" ht="185.25" customHeight="1">
      <c r="A13" s="48">
        <v>1</v>
      </c>
      <c r="B13" s="49">
        <v>61103</v>
      </c>
      <c r="C13" s="46" t="s">
        <v>22</v>
      </c>
      <c r="D13" s="134" t="s">
        <v>34</v>
      </c>
      <c r="E13" s="135"/>
      <c r="F13" s="136"/>
      <c r="G13" s="50">
        <v>327.7</v>
      </c>
      <c r="H13" s="55">
        <f>+A13*G13</f>
        <v>327.7</v>
      </c>
    </row>
    <row r="14" spans="1:8" ht="10.5" customHeight="1">
      <c r="A14" s="36"/>
      <c r="B14" s="35"/>
      <c r="C14" s="35"/>
      <c r="D14" s="131" t="s">
        <v>14</v>
      </c>
      <c r="E14" s="132"/>
      <c r="F14" s="133"/>
      <c r="G14" s="47" t="s">
        <v>19</v>
      </c>
      <c r="H14" s="39"/>
    </row>
    <row r="15" spans="1:8" ht="41.25" customHeight="1">
      <c r="A15" s="36"/>
      <c r="B15" s="35"/>
      <c r="C15" s="35"/>
      <c r="D15" s="120" t="s">
        <v>38</v>
      </c>
      <c r="E15" s="102"/>
      <c r="F15" s="103"/>
      <c r="G15" s="47"/>
      <c r="H15" s="39"/>
    </row>
    <row r="16" spans="1:8" ht="71.25" customHeight="1">
      <c r="A16" s="36"/>
      <c r="B16" s="35"/>
      <c r="C16" s="35"/>
      <c r="D16" s="120" t="s">
        <v>37</v>
      </c>
      <c r="E16" s="102"/>
      <c r="F16" s="103"/>
      <c r="G16" s="40"/>
      <c r="H16" s="39"/>
    </row>
    <row r="17" spans="1:8" ht="28.5" customHeight="1">
      <c r="A17" s="37"/>
      <c r="B17" s="35"/>
      <c r="C17" s="35"/>
      <c r="D17" s="101" t="s">
        <v>36</v>
      </c>
      <c r="E17" s="102"/>
      <c r="F17" s="103"/>
      <c r="G17" s="40"/>
      <c r="H17" s="39"/>
    </row>
    <row r="18" spans="1:8" ht="44.25" customHeight="1">
      <c r="A18" s="38"/>
      <c r="B18" s="35"/>
      <c r="C18" s="35"/>
      <c r="D18" s="101" t="s">
        <v>35</v>
      </c>
      <c r="E18" s="102"/>
      <c r="F18" s="103"/>
      <c r="G18" s="40"/>
      <c r="H18" s="39"/>
    </row>
    <row r="19" spans="1:8" ht="22.5" customHeight="1">
      <c r="A19" s="36"/>
      <c r="B19" s="35"/>
      <c r="C19" s="35"/>
      <c r="D19" s="94"/>
      <c r="E19" s="95"/>
      <c r="F19" s="96"/>
      <c r="G19" s="40"/>
      <c r="H19" s="39"/>
    </row>
    <row r="20" spans="1:8" ht="12" customHeight="1">
      <c r="A20" s="22"/>
      <c r="B20" s="9"/>
      <c r="C20" s="9"/>
      <c r="D20" s="62"/>
      <c r="E20" s="63"/>
      <c r="F20" s="64"/>
      <c r="G20" s="18"/>
      <c r="H20" s="23"/>
    </row>
    <row r="21" spans="1:8" ht="15" customHeight="1">
      <c r="A21" s="22"/>
      <c r="B21" s="9"/>
      <c r="C21" s="9"/>
      <c r="D21" s="62"/>
      <c r="E21" s="63"/>
      <c r="F21" s="64"/>
      <c r="G21" s="18"/>
      <c r="H21" s="23"/>
    </row>
    <row r="22" spans="1:8" ht="15" customHeight="1">
      <c r="A22" s="22"/>
      <c r="B22" s="9"/>
      <c r="C22" s="9"/>
      <c r="D22" s="52"/>
      <c r="E22" s="53"/>
      <c r="F22" s="54"/>
      <c r="G22" s="18"/>
      <c r="H22" s="23"/>
    </row>
    <row r="23" spans="1:8" ht="12.75" customHeight="1">
      <c r="A23" s="22"/>
      <c r="B23" s="9"/>
      <c r="C23" s="9"/>
      <c r="D23" s="65"/>
      <c r="E23" s="66"/>
      <c r="F23" s="67"/>
      <c r="G23" s="18"/>
      <c r="H23" s="23"/>
    </row>
    <row r="24" spans="1:8" ht="12.75" customHeight="1">
      <c r="A24" s="22"/>
      <c r="B24" s="9"/>
      <c r="C24" s="9"/>
      <c r="D24" s="65"/>
      <c r="E24" s="66"/>
      <c r="F24" s="67"/>
      <c r="G24" s="18"/>
      <c r="H24" s="23"/>
    </row>
    <row r="25" spans="1:8" ht="12.75" customHeight="1">
      <c r="A25" s="22"/>
      <c r="B25" s="9"/>
      <c r="C25" s="9"/>
      <c r="D25" s="59"/>
      <c r="E25" s="60"/>
      <c r="F25" s="61"/>
      <c r="G25" s="18"/>
      <c r="H25" s="23"/>
    </row>
    <row r="26" spans="1:10" ht="12.75" customHeight="1" thickBot="1">
      <c r="A26" s="24"/>
      <c r="B26" s="10"/>
      <c r="C26" s="10"/>
      <c r="D26" s="73"/>
      <c r="E26" s="60"/>
      <c r="F26" s="60"/>
      <c r="G26" s="18"/>
      <c r="H26" s="21"/>
      <c r="J26" s="1" t="s">
        <v>4</v>
      </c>
    </row>
    <row r="27" spans="1:8" ht="24" customHeight="1" thickBot="1">
      <c r="A27" s="25" t="s">
        <v>5</v>
      </c>
      <c r="B27" s="56" t="str">
        <f>CONCATENATE("****",UPPER(l_letras(H27)),"****")</f>
        <v>****TRESCIENTOS VEINTE Y SIETE CON 70/100 DOLARES****</v>
      </c>
      <c r="C27" s="57"/>
      <c r="D27" s="57"/>
      <c r="E27" s="57"/>
      <c r="F27" s="57"/>
      <c r="G27" s="58"/>
      <c r="H27" s="51">
        <f>SUM(H13:H26)</f>
        <v>327.7</v>
      </c>
    </row>
    <row r="28" spans="1:8" ht="14.25" customHeight="1">
      <c r="A28" s="84" t="s">
        <v>21</v>
      </c>
      <c r="B28" s="85"/>
      <c r="C28" s="85"/>
      <c r="D28" s="85"/>
      <c r="E28" s="85"/>
      <c r="F28" s="85"/>
      <c r="G28" s="85"/>
      <c r="H28" s="86"/>
    </row>
    <row r="29" spans="1:8" ht="15.75" customHeight="1" thickBot="1">
      <c r="A29" s="87"/>
      <c r="B29" s="88"/>
      <c r="C29" s="88"/>
      <c r="D29" s="88"/>
      <c r="E29" s="88"/>
      <c r="F29" s="88"/>
      <c r="G29" s="88"/>
      <c r="H29" s="89"/>
    </row>
    <row r="30" spans="1:8" ht="14.25">
      <c r="A30" s="26"/>
      <c r="B30" s="14"/>
      <c r="C30" s="14"/>
      <c r="D30" s="15"/>
      <c r="E30" s="16"/>
      <c r="F30" s="12"/>
      <c r="G30" s="13"/>
      <c r="H30" s="27"/>
    </row>
    <row r="31" spans="1:8" ht="14.25">
      <c r="A31" s="28"/>
      <c r="B31" s="3"/>
      <c r="C31" s="3"/>
      <c r="D31" s="4"/>
      <c r="E31" s="17"/>
      <c r="F31" s="11"/>
      <c r="G31" s="8"/>
      <c r="H31" s="29"/>
    </row>
    <row r="32" spans="1:8" ht="14.25">
      <c r="A32" s="28"/>
      <c r="B32" s="3"/>
      <c r="C32" s="3"/>
      <c r="D32" s="4"/>
      <c r="E32" s="17"/>
      <c r="F32" s="11"/>
      <c r="G32" s="8"/>
      <c r="H32" s="29"/>
    </row>
    <row r="33" spans="1:8" ht="14.25">
      <c r="A33" s="28"/>
      <c r="B33" s="3"/>
      <c r="C33" s="3"/>
      <c r="D33" s="4"/>
      <c r="E33" s="17"/>
      <c r="F33" s="11"/>
      <c r="G33" s="8"/>
      <c r="H33" s="29"/>
    </row>
    <row r="34" spans="1:8" ht="14.25">
      <c r="A34" s="28"/>
      <c r="B34" s="3"/>
      <c r="C34" s="3"/>
      <c r="D34" s="4"/>
      <c r="E34" s="17"/>
      <c r="F34" s="11"/>
      <c r="G34" s="8"/>
      <c r="H34" s="29"/>
    </row>
    <row r="35" spans="1:9" ht="19.5" customHeight="1">
      <c r="A35" s="74" t="s">
        <v>23</v>
      </c>
      <c r="B35" s="75"/>
      <c r="C35" s="75"/>
      <c r="D35" s="75"/>
      <c r="E35" s="76"/>
      <c r="F35" s="77" t="str">
        <f>+A9</f>
        <v>HOSPIMEDIC, S.A. DE C.V.</v>
      </c>
      <c r="G35" s="78"/>
      <c r="H35" s="79"/>
      <c r="I35" s="3"/>
    </row>
    <row r="36" spans="1:9" ht="12" customHeight="1">
      <c r="A36" s="81" t="s">
        <v>24</v>
      </c>
      <c r="B36" s="82"/>
      <c r="C36" s="82"/>
      <c r="D36" s="82"/>
      <c r="E36" s="83"/>
      <c r="F36" s="80" t="s">
        <v>7</v>
      </c>
      <c r="G36" s="78"/>
      <c r="H36" s="79"/>
      <c r="I36" s="3"/>
    </row>
    <row r="37" spans="1:9" ht="14.25">
      <c r="A37" s="28"/>
      <c r="B37" s="3"/>
      <c r="C37" s="3"/>
      <c r="D37" s="4"/>
      <c r="E37" s="17"/>
      <c r="F37" s="11"/>
      <c r="G37" s="8"/>
      <c r="H37" s="29"/>
      <c r="I37" s="3"/>
    </row>
    <row r="38" spans="1:9" ht="15" thickBot="1">
      <c r="A38" s="71"/>
      <c r="B38" s="72"/>
      <c r="C38" s="72"/>
      <c r="D38" s="72"/>
      <c r="E38" s="30"/>
      <c r="F38" s="31"/>
      <c r="G38" s="32"/>
      <c r="H38" s="33"/>
      <c r="I38" s="3"/>
    </row>
    <row r="39" spans="1:9" ht="15" thickTop="1">
      <c r="A39" s="6"/>
      <c r="B39" s="3"/>
      <c r="C39" s="3"/>
      <c r="D39" s="4"/>
      <c r="E39" s="1"/>
      <c r="G39" s="19" t="s">
        <v>8</v>
      </c>
      <c r="I39" s="3"/>
    </row>
    <row r="40" spans="1:9" ht="14.25">
      <c r="A40" s="6"/>
      <c r="B40" s="3"/>
      <c r="C40" s="3"/>
      <c r="D40" s="4"/>
      <c r="E40" s="1"/>
      <c r="G40" s="19" t="s">
        <v>9</v>
      </c>
      <c r="I40" s="3"/>
    </row>
    <row r="41" spans="1:9" ht="15">
      <c r="A41" s="6"/>
      <c r="B41" s="3"/>
      <c r="C41" s="3"/>
      <c r="D41" s="4"/>
      <c r="E41" s="1"/>
      <c r="G41" s="19" t="s">
        <v>10</v>
      </c>
      <c r="I41" s="3"/>
    </row>
    <row r="42" spans="1:8" ht="14.25">
      <c r="A42" s="6"/>
      <c r="B42" s="3"/>
      <c r="C42" s="3"/>
      <c r="D42" s="4"/>
      <c r="E42" s="4"/>
      <c r="F42" s="4"/>
      <c r="G42" s="8"/>
      <c r="H42" s="8"/>
    </row>
    <row r="43" spans="1:8" ht="14.25">
      <c r="A43" s="6"/>
      <c r="B43" s="3"/>
      <c r="C43" s="3"/>
      <c r="D43" s="4"/>
      <c r="E43" s="4"/>
      <c r="F43" s="4"/>
      <c r="G43" s="8"/>
      <c r="H43" s="8"/>
    </row>
    <row r="44" spans="1:8" ht="14.25">
      <c r="A44" s="6"/>
      <c r="B44" s="3"/>
      <c r="C44" s="3"/>
      <c r="D44" s="4"/>
      <c r="E44" s="4"/>
      <c r="F44" s="4"/>
      <c r="G44" s="8"/>
      <c r="H44" s="8"/>
    </row>
  </sheetData>
  <sheetProtection/>
  <mergeCells count="36">
    <mergeCell ref="A2:H2"/>
    <mergeCell ref="A3:H3"/>
    <mergeCell ref="A11:H11"/>
    <mergeCell ref="G6:H6"/>
    <mergeCell ref="G9:H9"/>
    <mergeCell ref="G10:H10"/>
    <mergeCell ref="A7:D7"/>
    <mergeCell ref="A8:D8"/>
    <mergeCell ref="E7:F7"/>
    <mergeCell ref="G7:H8"/>
    <mergeCell ref="E8:F8"/>
    <mergeCell ref="A5:F5"/>
    <mergeCell ref="D19:F19"/>
    <mergeCell ref="A6:D6"/>
    <mergeCell ref="E6:F6"/>
    <mergeCell ref="D18:F18"/>
    <mergeCell ref="D15:F15"/>
    <mergeCell ref="D16:F16"/>
    <mergeCell ref="D17:F17"/>
    <mergeCell ref="A9:F10"/>
    <mergeCell ref="D12:F12"/>
    <mergeCell ref="A38:D38"/>
    <mergeCell ref="D26:F26"/>
    <mergeCell ref="A35:E35"/>
    <mergeCell ref="F35:H35"/>
    <mergeCell ref="F36:H36"/>
    <mergeCell ref="A36:E36"/>
    <mergeCell ref="A28:H29"/>
    <mergeCell ref="D14:F14"/>
    <mergeCell ref="D13:F13"/>
    <mergeCell ref="B27:G27"/>
    <mergeCell ref="D25:F25"/>
    <mergeCell ref="D20:F20"/>
    <mergeCell ref="D23:F23"/>
    <mergeCell ref="D21:F21"/>
    <mergeCell ref="D24:F24"/>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9" max="255" man="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2017-12-12T15:28:44Z</cp:lastPrinted>
  <dcterms:created xsi:type="dcterms:W3CDTF">2008-01-11T19:40:26Z</dcterms:created>
  <dcterms:modified xsi:type="dcterms:W3CDTF">2019-02-12T17:55:03Z</dcterms:modified>
  <cp:category/>
  <cp:version/>
  <cp:contentType/>
  <cp:contentStatus/>
</cp:coreProperties>
</file>