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A4CBCED5-9288-4A1F-9D43-A7258DBF826A}" xr6:coauthVersionLast="47" xr6:coauthVersionMax="47" xr10:uidLastSave="{00000000-0000-0000-0000-000000000000}"/>
  <bookViews>
    <workbookView xWindow="-120" yWindow="-120" windowWidth="20730" windowHeight="11040" activeTab="1" xr2:uid="{A92D05FF-65D8-414B-B709-1152A1213A9F}"/>
  </bookViews>
  <sheets>
    <sheet name="OC-MARINSA-163" sheetId="4" r:id="rId1"/>
    <sheet name="OC-ASERRADERO-164" sheetId="1" r:id="rId2"/>
  </sheets>
  <definedNames>
    <definedName name="_xlnm.Print_Area" localSheetId="1">'OC-ASERRADERO-164'!$A$1:$K$38</definedName>
    <definedName name="_xlnm.Print_Area" localSheetId="0">'OC-MARINSA-163'!$A$1:$K$38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15" i="1"/>
  <c r="J14" i="4"/>
  <c r="J15" i="4"/>
  <c r="J16" i="4"/>
  <c r="J17" i="4"/>
  <c r="J18" i="4"/>
  <c r="J19" i="4"/>
  <c r="J20" i="4"/>
  <c r="J21" i="4"/>
  <c r="J23" i="4" s="1"/>
  <c r="J22" i="4"/>
  <c r="J13" i="4"/>
  <c r="K14" i="1" l="1"/>
  <c r="K13" i="1"/>
  <c r="J22" i="1" l="1"/>
</calcChain>
</file>

<file path=xl/sharedStrings.xml><?xml version="1.0" encoding="utf-8"?>
<sst xmlns="http://schemas.openxmlformats.org/spreadsheetml/2006/main" count="147" uniqueCount="80">
  <si>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</si>
  <si>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</si>
  <si>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</si>
  <si>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</si>
  <si>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</si>
  <si>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</si>
  <si>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</si>
  <si>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</si>
  <si>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</si>
  <si>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</si>
  <si>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</si>
  <si>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PRECIO UNITARIO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</si>
  <si>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</si>
  <si>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</si>
  <si>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</si>
  <si>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</si>
  <si>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</si>
  <si>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</si>
  <si>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</si>
  <si>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</si>
  <si>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</si>
  <si>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</si>
  <si>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</si>
  <si>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</si>
  <si>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</si>
  <si>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</si>
  <si>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</si>
  <si>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</si>
  <si>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</si>
  <si>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</si>
  <si>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</si>
  <si>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 xml:space="preserve">PARA EFECTOS DE PAGO, EL PROVEEDOR EMITIRÁ FACTURA Y SE DEBERÁ EMITIR ACTA DE RECEPCIÓN FIRMADA A SATISFACCIÓN POR EL ADMINISTRADOR DE LA ORDEN DE COMPRA. </t>
  </si>
  <si>
    <t xml:space="preserve">DUI/NIT: </t>
  </si>
  <si>
    <t>PAGO MÁXIMO 30 DÍAS</t>
  </si>
  <si>
    <t>OFICINAS ADMINISTRATIVAS DE LA AMP</t>
  </si>
  <si>
    <t>Unidad</t>
  </si>
  <si>
    <t xml:space="preserve"> DELEGACIÓN DE LA AMP EN LA UNIÓN, UBICADA EN PUERTO CORSAIN</t>
  </si>
  <si>
    <t>8 DIAS HABILES CONTADOS A PARTIR DE LA FECHA DE LA ORDEN DE COMPRA</t>
  </si>
  <si>
    <t>ENRIQUE SANDOVAL</t>
  </si>
  <si>
    <t>JEFE DE SEGURIDAD EN LA NAVEGACION</t>
  </si>
  <si>
    <t>2591-9039</t>
  </si>
  <si>
    <t>esandoval@amp.gob.sv</t>
  </si>
  <si>
    <t>CORPORACION EL TRIUNFO, S.A. DE C.V.</t>
  </si>
  <si>
    <t>54103 Productos Agropecuarios y Forestales</t>
  </si>
  <si>
    <t>Libra</t>
  </si>
  <si>
    <t>Galón</t>
  </si>
  <si>
    <t>Barril</t>
  </si>
  <si>
    <t>MARINA INDUSTRIAL, S.A. DE C.V.</t>
  </si>
  <si>
    <t>INMEDIATA</t>
  </si>
  <si>
    <t>54107  Productos Químicos</t>
  </si>
  <si>
    <t>54199 Bienes de Uso y Consumo Diversos</t>
  </si>
  <si>
    <t>SAN SALVADOR,  14 DE NOVIEMBRE DE 2022</t>
  </si>
  <si>
    <t xml:space="preserve"> LG-139/2022</t>
  </si>
  <si>
    <t>O. DE C.  163/2022</t>
  </si>
  <si>
    <t>Tela fibra de vidrio. Rollo de vidrio clase "E" 450 gm</t>
  </si>
  <si>
    <t>Aerosil para resina de poliester</t>
  </si>
  <si>
    <t>Thinner corriente</t>
  </si>
  <si>
    <t>Plywood de 1/2" de pino chileno</t>
  </si>
  <si>
    <t>Catalizador para resina citi comp FH-123</t>
  </si>
  <si>
    <t>Resina poliester fibra de vidrio comp FH-123</t>
  </si>
  <si>
    <t>Pigmento color negro</t>
  </si>
  <si>
    <t>Pigmento color blanco</t>
  </si>
  <si>
    <t>Talco simple</t>
  </si>
  <si>
    <t>Lata de desmoldante para poliester</t>
  </si>
  <si>
    <t>Tela de fibra de vidrio roving clase "E" 800 gr</t>
  </si>
  <si>
    <t>CUATRO MIL NOVECIENTOS DIECISEIS  15/100 DOLARES DE LOS ESTADOS UNIDOS DE AMERICA.</t>
  </si>
  <si>
    <t>Yarda</t>
  </si>
  <si>
    <t>c/u</t>
  </si>
  <si>
    <t>Brochas cerda 4"</t>
  </si>
  <si>
    <t>Brocha cerda 2"</t>
  </si>
  <si>
    <t>Brocha de 1"</t>
  </si>
  <si>
    <t>Salchicha sikaflex 1-A</t>
  </si>
  <si>
    <t>Pliego</t>
  </si>
  <si>
    <t>Plywood de 3/4" de pino chileno</t>
  </si>
  <si>
    <t>Mango para rodillo de 4"</t>
  </si>
  <si>
    <t>Galon</t>
  </si>
  <si>
    <t>Pegamento de contacto masterbond 7000</t>
  </si>
  <si>
    <t>Tabloncillo de cedro de 2 1/2 varas</t>
  </si>
  <si>
    <t>O. DE C.  164/2022</t>
  </si>
  <si>
    <t>UN MIL OCHOCIENTOS VEINTE  90/100 DOLARES DE LOS ESTADOS UNIDOS DE AMERICA.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</si>
</sst>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0" tint="-0.499984740745262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0" tint="-0.499984740745262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 tint="0.24994659260841701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1" tint="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/>
    <xf numFmtId="0" fontId="5" fillId="0" borderId="0" xfId="0" applyFont="1"/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164" fontId="7" fillId="2" borderId="43" xfId="1" applyFont="1" applyFill="1" applyBorder="1" applyAlignment="1"/>
    <xf numFmtId="0" fontId="7" fillId="2" borderId="37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164" fontId="7" fillId="2" borderId="27" xfId="1" applyFont="1" applyFill="1" applyBorder="1" applyAlignment="1"/>
    <xf numFmtId="0" fontId="13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2" fillId="2" borderId="52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4" fontId="16" fillId="2" borderId="19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44" fontId="16" fillId="2" borderId="58" xfId="0" applyNumberFormat="1" applyFont="1" applyFill="1" applyBorder="1" applyAlignment="1">
      <alignment horizontal="center" vertical="center" wrapText="1"/>
    </xf>
    <xf numFmtId="44" fontId="12" fillId="2" borderId="53" xfId="0" applyNumberFormat="1" applyFont="1" applyFill="1" applyBorder="1" applyAlignment="1">
      <alignment horizontal="center" vertical="center" wrapText="1"/>
    </xf>
    <xf numFmtId="44" fontId="12" fillId="2" borderId="54" xfId="0" applyNumberFormat="1" applyFont="1" applyFill="1" applyBorder="1" applyAlignment="1">
      <alignment horizontal="center" vertical="center" wrapText="1"/>
    </xf>
    <xf numFmtId="164" fontId="7" fillId="2" borderId="48" xfId="1" applyFont="1" applyFill="1" applyBorder="1" applyAlignment="1">
      <alignment horizontal="center"/>
    </xf>
    <xf numFmtId="164" fontId="7" fillId="2" borderId="50" xfId="1" applyFont="1" applyFill="1" applyBorder="1" applyAlignment="1">
      <alignment horizontal="center"/>
    </xf>
    <xf numFmtId="44" fontId="12" fillId="2" borderId="15" xfId="0" applyNumberFormat="1" applyFont="1" applyFill="1" applyBorder="1" applyAlignment="1">
      <alignment horizontal="center" vertical="center" wrapText="1"/>
    </xf>
    <xf numFmtId="44" fontId="12" fillId="2" borderId="19" xfId="0" applyNumberFormat="1" applyFont="1" applyFill="1" applyBorder="1" applyAlignment="1">
      <alignment horizontal="center" vertical="center" wrapText="1"/>
    </xf>
    <xf numFmtId="164" fontId="11" fillId="0" borderId="15" xfId="1" applyFont="1" applyFill="1" applyBorder="1" applyAlignment="1">
      <alignment horizontal="center" vertical="center" wrapText="1"/>
    </xf>
    <xf numFmtId="164" fontId="11" fillId="0" borderId="5" xfId="1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8" fillId="2" borderId="15" xfId="2" applyFont="1" applyFill="1" applyBorder="1" applyAlignment="1" applyProtection="1">
      <alignment horizontal="center" vertical="center" wrapText="1"/>
      <protection locked="0"/>
    </xf>
    <xf numFmtId="0" fontId="8" fillId="2" borderId="16" xfId="2" applyFont="1" applyFill="1" applyBorder="1" applyAlignment="1" applyProtection="1">
      <alignment horizontal="center" vertical="center" wrapText="1"/>
      <protection locked="0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2" fillId="2" borderId="17" xfId="2" applyFill="1" applyBorder="1" applyAlignment="1" applyProtection="1">
      <alignment horizontal="center" vertical="center" wrapText="1"/>
      <protection locked="0"/>
    </xf>
    <xf numFmtId="0" fontId="2" fillId="2" borderId="30" xfId="2" applyFill="1" applyBorder="1" applyAlignment="1" applyProtection="1">
      <alignment horizontal="center" vertical="center" wrapText="1"/>
      <protection locked="0"/>
    </xf>
    <xf numFmtId="0" fontId="2" fillId="2" borderId="29" xfId="2" applyFill="1" applyBorder="1" applyAlignment="1" applyProtection="1">
      <alignment horizontal="center" vertical="center" wrapText="1"/>
      <protection locked="0"/>
    </xf>
    <xf numFmtId="0" fontId="2" fillId="2" borderId="34" xfId="2" applyFill="1" applyBorder="1" applyAlignment="1" applyProtection="1">
      <alignment horizontal="center" vertical="center" wrapText="1"/>
      <protection locked="0"/>
    </xf>
    <xf numFmtId="0" fontId="2" fillId="2" borderId="3" xfId="2" applyFill="1" applyBorder="1" applyAlignment="1" applyProtection="1">
      <alignment horizontal="center" vertical="center" wrapText="1"/>
      <protection locked="0"/>
    </xf>
    <xf numFmtId="0" fontId="2" fillId="2" borderId="40" xfId="2" applyFill="1" applyBorder="1" applyAlignment="1" applyProtection="1">
      <alignment horizontal="center" vertical="center" wrapText="1"/>
      <protection locked="0"/>
    </xf>
    <xf numFmtId="0" fontId="15" fillId="0" borderId="55" xfId="0" applyFont="1" applyBorder="1" applyAlignment="1">
      <alignment horizontal="left" vertical="center" wrapText="1"/>
    </xf>
    <xf numFmtId="164" fontId="10" fillId="0" borderId="4" xfId="1" applyFont="1" applyBorder="1" applyAlignment="1">
      <alignment horizontal="center" vertical="center" wrapText="1"/>
    </xf>
    <xf numFmtId="164" fontId="10" fillId="0" borderId="55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7" fillId="2" borderId="44" xfId="1" applyFont="1" applyFill="1" applyBorder="1" applyAlignment="1">
      <alignment horizontal="center"/>
    </xf>
    <xf numFmtId="164" fontId="7" fillId="2" borderId="60" xfId="1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106697" cy="1073604"/>
    <xdr:pic>
      <xdr:nvPicPr>
        <xdr:cNvPr id="2" name="1 Imagen">
          <a:extLst>
            <a:ext uri="{FF2B5EF4-FFF2-40B4-BE49-F238E27FC236}">
              <a16:creationId xmlns:a16="http://schemas.microsoft.com/office/drawing/2014/main" id="{39A1FD84-3030-45F9-8987-967D00A29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106697" cy="107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106697" cy="1073604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106697" cy="107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andoval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sandoval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4FC4-B784-4808-89D6-09AFC9050F9E}">
  <sheetPr>
    <tabColor theme="4" tint="-0.499984740745262"/>
  </sheetPr>
  <dimension ref="A1:K37"/>
  <sheetViews>
    <sheetView topLeftCell="A16" zoomScale="80" zoomScaleNormal="80" zoomScaleSheetLayoutView="70" workbookViewId="0">
      <selection activeCell="C9" sqref="C9:G11"/>
    </sheetView>
  </sheetViews>
  <sheetFormatPr baseColWidth="10" defaultRowHeight="15.75" x14ac:dyDescent="0.25"/>
  <cols>
    <col min="1" max="1" width="14.140625" style="1" bestFit="1" customWidth="1"/>
    <col min="2" max="2" width="15.42578125" style="1" customWidth="1"/>
    <col min="3" max="3" width="20.85546875" style="1" customWidth="1"/>
    <col min="4" max="4" width="8.140625" style="1" customWidth="1"/>
    <col min="5" max="5" width="11.42578125" style="1"/>
    <col min="6" max="6" width="10.42578125" style="1" customWidth="1"/>
    <col min="7" max="7" width="20.85546875" style="1" customWidth="1"/>
    <col min="8" max="8" width="9.28515625" style="1" customWidth="1"/>
    <col min="9" max="9" width="7.28515625" style="1" customWidth="1"/>
    <col min="10" max="10" width="6.42578125" style="1" customWidth="1"/>
    <col min="11" max="11" width="14.7109375" style="1" customWidth="1"/>
    <col min="12" max="16384" width="11.42578125" style="1"/>
  </cols>
  <sheetData>
    <row r="1" spans="1:11" ht="65.25" customHeight="1" x14ac:dyDescent="0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8" x14ac:dyDescent="0.25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6.5" thickBo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33.75" customHeight="1" x14ac:dyDescent="0.25">
      <c r="A7" s="56" t="s">
        <v>25</v>
      </c>
      <c r="B7" s="57"/>
      <c r="C7" s="58" t="s">
        <v>51</v>
      </c>
      <c r="D7" s="59"/>
      <c r="E7" s="59"/>
      <c r="F7" s="59"/>
      <c r="G7" s="59"/>
      <c r="H7" s="40" t="s">
        <v>18</v>
      </c>
      <c r="I7" s="41"/>
      <c r="J7" s="44" t="s">
        <v>52</v>
      </c>
      <c r="K7" s="45"/>
    </row>
    <row r="8" spans="1:11" ht="48.75" customHeight="1" x14ac:dyDescent="0.25">
      <c r="A8" s="48" t="s">
        <v>26</v>
      </c>
      <c r="B8" s="49"/>
      <c r="C8" s="50" t="s">
        <v>47</v>
      </c>
      <c r="D8" s="51"/>
      <c r="E8" s="51"/>
      <c r="F8" s="51"/>
      <c r="G8" s="51"/>
      <c r="H8" s="42"/>
      <c r="I8" s="43"/>
      <c r="J8" s="46"/>
      <c r="K8" s="47"/>
    </row>
    <row r="9" spans="1:11" ht="32.25" customHeight="1" x14ac:dyDescent="0.25">
      <c r="A9" s="78" t="s">
        <v>32</v>
      </c>
      <c r="B9" s="79"/>
      <c r="C9" s="80"/>
      <c r="D9" s="81"/>
      <c r="E9" s="81"/>
      <c r="F9" s="81"/>
      <c r="G9" s="82"/>
      <c r="H9" s="60" t="s">
        <v>17</v>
      </c>
      <c r="I9" s="61"/>
      <c r="J9" s="62" t="s">
        <v>53</v>
      </c>
      <c r="K9" s="63"/>
    </row>
    <row r="10" spans="1:11" ht="42.75" customHeight="1" x14ac:dyDescent="0.25">
      <c r="A10" s="2" t="s">
        <v>27</v>
      </c>
      <c r="B10" s="3"/>
      <c r="C10" s="66"/>
      <c r="D10" s="67"/>
      <c r="E10" s="67"/>
      <c r="F10" s="67"/>
      <c r="G10" s="68"/>
      <c r="H10" s="42"/>
      <c r="I10" s="43"/>
      <c r="J10" s="64"/>
      <c r="K10" s="65"/>
    </row>
    <row r="11" spans="1:11" ht="32.25" customHeight="1" thickBot="1" x14ac:dyDescent="0.3">
      <c r="A11" s="69" t="s">
        <v>29</v>
      </c>
      <c r="B11" s="70"/>
      <c r="C11" s="71"/>
      <c r="D11" s="72"/>
      <c r="E11" s="72"/>
      <c r="F11" s="72"/>
      <c r="G11" s="73"/>
      <c r="H11" s="74" t="s">
        <v>16</v>
      </c>
      <c r="I11" s="75"/>
      <c r="J11" s="76" t="s">
        <v>19</v>
      </c>
      <c r="K11" s="77"/>
    </row>
    <row r="12" spans="1:11" ht="47.25" customHeight="1" x14ac:dyDescent="0.25">
      <c r="A12" s="12" t="s">
        <v>14</v>
      </c>
      <c r="B12" s="11" t="s">
        <v>13</v>
      </c>
      <c r="C12" s="11" t="s">
        <v>21</v>
      </c>
      <c r="D12" s="97" t="s">
        <v>12</v>
      </c>
      <c r="E12" s="97"/>
      <c r="F12" s="97"/>
      <c r="G12" s="97"/>
      <c r="H12" s="83" t="s">
        <v>11</v>
      </c>
      <c r="I12" s="83"/>
      <c r="J12" s="83" t="s">
        <v>10</v>
      </c>
      <c r="K12" s="84"/>
    </row>
    <row r="13" spans="1:11" ht="35.1" customHeight="1" x14ac:dyDescent="0.25">
      <c r="A13" s="19">
        <v>25</v>
      </c>
      <c r="B13" s="8" t="s">
        <v>66</v>
      </c>
      <c r="C13" s="14" t="s">
        <v>49</v>
      </c>
      <c r="D13" s="96" t="s">
        <v>64</v>
      </c>
      <c r="E13" s="96"/>
      <c r="F13" s="96"/>
      <c r="G13" s="96"/>
      <c r="H13" s="38">
        <v>2.75</v>
      </c>
      <c r="I13" s="39"/>
      <c r="J13" s="36">
        <f t="shared" ref="J13:J22" si="0">H13*A13</f>
        <v>68.75</v>
      </c>
      <c r="K13" s="37"/>
    </row>
    <row r="14" spans="1:11" ht="35.1" customHeight="1" x14ac:dyDescent="0.25">
      <c r="A14" s="19">
        <v>406</v>
      </c>
      <c r="B14" s="8" t="s">
        <v>44</v>
      </c>
      <c r="C14" s="14" t="s">
        <v>49</v>
      </c>
      <c r="D14" s="96" t="s">
        <v>54</v>
      </c>
      <c r="E14" s="96"/>
      <c r="F14" s="96"/>
      <c r="G14" s="96"/>
      <c r="H14" s="38">
        <v>2.4</v>
      </c>
      <c r="I14" s="39"/>
      <c r="J14" s="36">
        <f t="shared" si="0"/>
        <v>974.4</v>
      </c>
      <c r="K14" s="37"/>
    </row>
    <row r="15" spans="1:11" ht="35.1" customHeight="1" x14ac:dyDescent="0.25">
      <c r="A15" s="19">
        <v>10</v>
      </c>
      <c r="B15" s="8" t="s">
        <v>44</v>
      </c>
      <c r="C15" s="14" t="s">
        <v>49</v>
      </c>
      <c r="D15" s="96" t="s">
        <v>55</v>
      </c>
      <c r="E15" s="96"/>
      <c r="F15" s="96"/>
      <c r="G15" s="96"/>
      <c r="H15" s="38">
        <v>16</v>
      </c>
      <c r="I15" s="39"/>
      <c r="J15" s="36">
        <f t="shared" si="0"/>
        <v>160</v>
      </c>
      <c r="K15" s="37"/>
    </row>
    <row r="16" spans="1:11" ht="35.1" customHeight="1" x14ac:dyDescent="0.25">
      <c r="A16" s="19">
        <v>2</v>
      </c>
      <c r="B16" s="8" t="s">
        <v>46</v>
      </c>
      <c r="C16" s="14" t="s">
        <v>49</v>
      </c>
      <c r="D16" s="96" t="s">
        <v>56</v>
      </c>
      <c r="E16" s="96"/>
      <c r="F16" s="96"/>
      <c r="G16" s="96"/>
      <c r="H16" s="38">
        <v>450</v>
      </c>
      <c r="I16" s="39"/>
      <c r="J16" s="36">
        <f t="shared" si="0"/>
        <v>900</v>
      </c>
      <c r="K16" s="37"/>
    </row>
    <row r="17" spans="1:11" ht="35.1" customHeight="1" x14ac:dyDescent="0.25">
      <c r="A17" s="19">
        <v>1</v>
      </c>
      <c r="B17" s="8" t="s">
        <v>45</v>
      </c>
      <c r="C17" s="14" t="s">
        <v>49</v>
      </c>
      <c r="D17" s="96" t="s">
        <v>58</v>
      </c>
      <c r="E17" s="96"/>
      <c r="F17" s="96"/>
      <c r="G17" s="96"/>
      <c r="H17" s="38">
        <v>45</v>
      </c>
      <c r="I17" s="39"/>
      <c r="J17" s="36">
        <f t="shared" si="0"/>
        <v>45</v>
      </c>
      <c r="K17" s="37"/>
    </row>
    <row r="18" spans="1:11" ht="35.1" customHeight="1" x14ac:dyDescent="0.25">
      <c r="A18" s="19">
        <v>1</v>
      </c>
      <c r="B18" s="8" t="s">
        <v>46</v>
      </c>
      <c r="C18" s="14" t="s">
        <v>49</v>
      </c>
      <c r="D18" s="15" t="s">
        <v>59</v>
      </c>
      <c r="E18" s="13"/>
      <c r="F18" s="13"/>
      <c r="G18" s="13"/>
      <c r="H18" s="38">
        <v>990</v>
      </c>
      <c r="I18" s="39"/>
      <c r="J18" s="36">
        <f t="shared" si="0"/>
        <v>990</v>
      </c>
      <c r="K18" s="37"/>
    </row>
    <row r="19" spans="1:11" ht="35.1" customHeight="1" x14ac:dyDescent="0.25">
      <c r="A19" s="19">
        <v>15</v>
      </c>
      <c r="B19" s="8" t="s">
        <v>44</v>
      </c>
      <c r="C19" s="14" t="s">
        <v>49</v>
      </c>
      <c r="D19" s="96" t="s">
        <v>60</v>
      </c>
      <c r="E19" s="96"/>
      <c r="F19" s="96"/>
      <c r="G19" s="96"/>
      <c r="H19" s="38">
        <v>25.6</v>
      </c>
      <c r="I19" s="39"/>
      <c r="J19" s="36">
        <f t="shared" si="0"/>
        <v>384</v>
      </c>
      <c r="K19" s="37"/>
    </row>
    <row r="20" spans="1:11" ht="35.1" customHeight="1" x14ac:dyDescent="0.25">
      <c r="A20" s="19">
        <v>40</v>
      </c>
      <c r="B20" s="8" t="s">
        <v>44</v>
      </c>
      <c r="C20" s="14" t="s">
        <v>49</v>
      </c>
      <c r="D20" s="96" t="s">
        <v>61</v>
      </c>
      <c r="E20" s="96"/>
      <c r="F20" s="96"/>
      <c r="G20" s="96"/>
      <c r="H20" s="38">
        <v>25.6</v>
      </c>
      <c r="I20" s="39"/>
      <c r="J20" s="36">
        <f t="shared" si="0"/>
        <v>1024</v>
      </c>
      <c r="K20" s="37"/>
    </row>
    <row r="21" spans="1:11" ht="35.1" customHeight="1" x14ac:dyDescent="0.25">
      <c r="A21" s="19">
        <v>220</v>
      </c>
      <c r="B21" s="8" t="s">
        <v>44</v>
      </c>
      <c r="C21" s="14" t="s">
        <v>49</v>
      </c>
      <c r="D21" s="96" t="s">
        <v>62</v>
      </c>
      <c r="E21" s="96"/>
      <c r="F21" s="96"/>
      <c r="G21" s="96"/>
      <c r="H21" s="38">
        <v>1.5</v>
      </c>
      <c r="I21" s="39"/>
      <c r="J21" s="36">
        <f t="shared" si="0"/>
        <v>330</v>
      </c>
      <c r="K21" s="37"/>
    </row>
    <row r="22" spans="1:11" ht="35.1" customHeight="1" thickBot="1" x14ac:dyDescent="0.3">
      <c r="A22" s="18">
        <v>2</v>
      </c>
      <c r="B22" s="16" t="s">
        <v>67</v>
      </c>
      <c r="C22" s="17" t="s">
        <v>49</v>
      </c>
      <c r="D22" s="98" t="s">
        <v>63</v>
      </c>
      <c r="E22" s="98"/>
      <c r="F22" s="98"/>
      <c r="G22" s="98"/>
      <c r="H22" s="38">
        <v>20</v>
      </c>
      <c r="I22" s="39"/>
      <c r="J22" s="32">
        <f t="shared" si="0"/>
        <v>40</v>
      </c>
      <c r="K22" s="33"/>
    </row>
    <row r="23" spans="1:11" ht="23.25" customHeight="1" thickBot="1" x14ac:dyDescent="0.3">
      <c r="A23" s="85" t="s">
        <v>30</v>
      </c>
      <c r="B23" s="86"/>
      <c r="C23" s="86"/>
      <c r="D23" s="86"/>
      <c r="E23" s="86"/>
      <c r="F23" s="86"/>
      <c r="G23" s="86"/>
      <c r="H23" s="86"/>
      <c r="I23" s="87"/>
      <c r="J23" s="34">
        <f>SUM(J13:K22)</f>
        <v>4916.1499999999996</v>
      </c>
      <c r="K23" s="35"/>
    </row>
    <row r="24" spans="1:11" ht="15" customHeight="1" x14ac:dyDescent="0.25">
      <c r="A24" s="88" t="s">
        <v>9</v>
      </c>
      <c r="B24" s="89"/>
      <c r="C24" s="92" t="s">
        <v>65</v>
      </c>
      <c r="D24" s="92"/>
      <c r="E24" s="92"/>
      <c r="F24" s="92"/>
      <c r="G24" s="92"/>
      <c r="H24" s="92"/>
      <c r="I24" s="92"/>
      <c r="J24" s="92"/>
      <c r="K24" s="93"/>
    </row>
    <row r="25" spans="1:11" ht="16.5" thickBot="1" x14ac:dyDescent="0.3">
      <c r="A25" s="90"/>
      <c r="B25" s="91"/>
      <c r="C25" s="94"/>
      <c r="D25" s="94"/>
      <c r="E25" s="94"/>
      <c r="F25" s="94"/>
      <c r="G25" s="94"/>
      <c r="H25" s="94"/>
      <c r="I25" s="94"/>
      <c r="J25" s="94"/>
      <c r="K25" s="95"/>
    </row>
    <row r="26" spans="1:11" ht="27" customHeight="1" x14ac:dyDescent="0.25">
      <c r="A26" s="99" t="s">
        <v>8</v>
      </c>
      <c r="B26" s="97"/>
      <c r="C26" s="100" t="s">
        <v>33</v>
      </c>
      <c r="D26" s="100"/>
      <c r="E26" s="100"/>
      <c r="F26" s="100"/>
      <c r="G26" s="100"/>
      <c r="H26" s="100"/>
      <c r="I26" s="100"/>
      <c r="J26" s="100"/>
      <c r="K26" s="101"/>
    </row>
    <row r="27" spans="1:11" ht="15" customHeight="1" x14ac:dyDescent="0.25">
      <c r="A27" s="102" t="s">
        <v>20</v>
      </c>
      <c r="B27" s="103"/>
      <c r="C27" s="104" t="s">
        <v>31</v>
      </c>
      <c r="D27" s="104"/>
      <c r="E27" s="104"/>
      <c r="F27" s="104"/>
      <c r="G27" s="104"/>
      <c r="H27" s="104"/>
      <c r="I27" s="104"/>
      <c r="J27" s="104"/>
      <c r="K27" s="105"/>
    </row>
    <row r="28" spans="1:11" ht="24" customHeight="1" x14ac:dyDescent="0.25">
      <c r="A28" s="102"/>
      <c r="B28" s="103"/>
      <c r="C28" s="104"/>
      <c r="D28" s="104"/>
      <c r="E28" s="104"/>
      <c r="F28" s="104"/>
      <c r="G28" s="104"/>
      <c r="H28" s="104"/>
      <c r="I28" s="104"/>
      <c r="J28" s="104"/>
      <c r="K28" s="105"/>
    </row>
    <row r="29" spans="1:11" ht="22.5" customHeight="1" x14ac:dyDescent="0.25">
      <c r="A29" s="88" t="s">
        <v>7</v>
      </c>
      <c r="B29" s="89"/>
      <c r="C29" s="104" t="s">
        <v>48</v>
      </c>
      <c r="D29" s="104"/>
      <c r="E29" s="104"/>
      <c r="F29" s="104"/>
      <c r="G29" s="104"/>
      <c r="H29" s="104"/>
      <c r="I29" s="104"/>
      <c r="J29" s="104"/>
      <c r="K29" s="105"/>
    </row>
    <row r="30" spans="1:11" ht="27" customHeight="1" x14ac:dyDescent="0.25">
      <c r="A30" s="88" t="s">
        <v>6</v>
      </c>
      <c r="B30" s="89"/>
      <c r="C30" s="106" t="s">
        <v>34</v>
      </c>
      <c r="D30" s="107"/>
      <c r="E30" s="107"/>
      <c r="F30" s="107"/>
      <c r="G30" s="107"/>
      <c r="H30" s="107"/>
      <c r="I30" s="107"/>
      <c r="J30" s="107"/>
      <c r="K30" s="108"/>
    </row>
    <row r="31" spans="1:11" ht="82.5" customHeight="1" x14ac:dyDescent="0.25">
      <c r="A31" s="109" t="s">
        <v>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</row>
    <row r="32" spans="1:11" ht="49.5" customHeight="1" thickBot="1" x14ac:dyDescent="0.3">
      <c r="A32" s="112"/>
      <c r="B32" s="113"/>
      <c r="C32" s="113"/>
      <c r="D32" s="113"/>
      <c r="E32" s="113"/>
      <c r="F32" s="113"/>
      <c r="G32" s="113"/>
      <c r="H32" s="113"/>
      <c r="I32" s="113"/>
      <c r="J32" s="114" t="s">
        <v>22</v>
      </c>
      <c r="K32" s="115"/>
    </row>
    <row r="33" spans="1:11" x14ac:dyDescent="0.25">
      <c r="A33" s="99" t="s">
        <v>4</v>
      </c>
      <c r="B33" s="97"/>
      <c r="C33" s="97"/>
      <c r="D33" s="97"/>
      <c r="E33" s="97"/>
      <c r="F33" s="97"/>
      <c r="G33" s="97"/>
      <c r="H33" s="97"/>
      <c r="I33" s="97"/>
      <c r="J33" s="97"/>
      <c r="K33" s="117"/>
    </row>
    <row r="34" spans="1:11" ht="33" customHeight="1" x14ac:dyDescent="0.25">
      <c r="A34" s="88" t="s">
        <v>3</v>
      </c>
      <c r="B34" s="89"/>
      <c r="C34" s="118" t="s">
        <v>38</v>
      </c>
      <c r="D34" s="119"/>
      <c r="E34" s="119"/>
      <c r="F34" s="120"/>
      <c r="G34" s="4" t="s">
        <v>23</v>
      </c>
      <c r="H34" s="121" t="s">
        <v>39</v>
      </c>
      <c r="I34" s="122"/>
      <c r="J34" s="122"/>
      <c r="K34" s="123"/>
    </row>
    <row r="35" spans="1:11" ht="15" customHeight="1" x14ac:dyDescent="0.25">
      <c r="A35" s="124" t="s">
        <v>2</v>
      </c>
      <c r="B35" s="125"/>
      <c r="C35" s="128" t="s">
        <v>40</v>
      </c>
      <c r="D35" s="129"/>
      <c r="E35" s="129"/>
      <c r="F35" s="125"/>
      <c r="G35" s="103" t="s">
        <v>1</v>
      </c>
      <c r="H35" s="133" t="s">
        <v>41</v>
      </c>
      <c r="I35" s="134"/>
      <c r="J35" s="134"/>
      <c r="K35" s="135"/>
    </row>
    <row r="36" spans="1:11" ht="13.5" customHeight="1" thickBot="1" x14ac:dyDescent="0.3">
      <c r="A36" s="126"/>
      <c r="B36" s="127"/>
      <c r="C36" s="130"/>
      <c r="D36" s="131"/>
      <c r="E36" s="131"/>
      <c r="F36" s="127"/>
      <c r="G36" s="132"/>
      <c r="H36" s="136"/>
      <c r="I36" s="137"/>
      <c r="J36" s="137"/>
      <c r="K36" s="138"/>
    </row>
    <row r="37" spans="1:11" ht="15" customHeight="1" x14ac:dyDescent="0.25">
      <c r="A37" s="116" t="s">
        <v>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</sheetData>
  <mergeCells count="76">
    <mergeCell ref="A31:K31"/>
    <mergeCell ref="A32:I32"/>
    <mergeCell ref="J32:K32"/>
    <mergeCell ref="A37:K37"/>
    <mergeCell ref="A33:K33"/>
    <mergeCell ref="A34:B34"/>
    <mergeCell ref="C34:F34"/>
    <mergeCell ref="H34:K34"/>
    <mergeCell ref="A35:B36"/>
    <mergeCell ref="C35:F36"/>
    <mergeCell ref="G35:G36"/>
    <mergeCell ref="H35:K36"/>
    <mergeCell ref="A26:B26"/>
    <mergeCell ref="C26:K26"/>
    <mergeCell ref="A27:B28"/>
    <mergeCell ref="C27:K28"/>
    <mergeCell ref="A30:B30"/>
    <mergeCell ref="C30:K30"/>
    <mergeCell ref="A29:B29"/>
    <mergeCell ref="C29:K29"/>
    <mergeCell ref="H12:I12"/>
    <mergeCell ref="J12:K12"/>
    <mergeCell ref="A23:I23"/>
    <mergeCell ref="A24:B25"/>
    <mergeCell ref="C24:K25"/>
    <mergeCell ref="D13:G13"/>
    <mergeCell ref="D14:G14"/>
    <mergeCell ref="D15:G15"/>
    <mergeCell ref="D16:G16"/>
    <mergeCell ref="D12:G12"/>
    <mergeCell ref="D17:G17"/>
    <mergeCell ref="D19:G19"/>
    <mergeCell ref="D20:G20"/>
    <mergeCell ref="D21:G21"/>
    <mergeCell ref="D22:G22"/>
    <mergeCell ref="H22:I22"/>
    <mergeCell ref="H9:I10"/>
    <mergeCell ref="J9:K10"/>
    <mergeCell ref="C10:G10"/>
    <mergeCell ref="A11:B11"/>
    <mergeCell ref="C11:G11"/>
    <mergeCell ref="H11:I11"/>
    <mergeCell ref="J11:K11"/>
    <mergeCell ref="A9:B9"/>
    <mergeCell ref="C9:G9"/>
    <mergeCell ref="H7:I8"/>
    <mergeCell ref="J7:K8"/>
    <mergeCell ref="A8:B8"/>
    <mergeCell ref="C8:G8"/>
    <mergeCell ref="A1:K1"/>
    <mergeCell ref="A2:K2"/>
    <mergeCell ref="A3:K4"/>
    <mergeCell ref="A5:K5"/>
    <mergeCell ref="A6:K6"/>
    <mergeCell ref="A7:B7"/>
    <mergeCell ref="C7:G7"/>
    <mergeCell ref="J13:K13"/>
    <mergeCell ref="H18:I18"/>
    <mergeCell ref="H19:I19"/>
    <mergeCell ref="H20:I20"/>
    <mergeCell ref="H21:I21"/>
    <mergeCell ref="J20:K20"/>
    <mergeCell ref="J21:K21"/>
    <mergeCell ref="H13:I13"/>
    <mergeCell ref="H14:I14"/>
    <mergeCell ref="H15:I15"/>
    <mergeCell ref="H16:I16"/>
    <mergeCell ref="H17:I17"/>
    <mergeCell ref="J22:K22"/>
    <mergeCell ref="J23:K23"/>
    <mergeCell ref="J14:K14"/>
    <mergeCell ref="J15:K15"/>
    <mergeCell ref="J16:K16"/>
    <mergeCell ref="J17:K17"/>
    <mergeCell ref="J19:K19"/>
    <mergeCell ref="J18:K18"/>
  </mergeCells>
  <hyperlinks>
    <hyperlink ref="A37" r:id="rId1" display="https://www.atencionciudadana.sv/" xr:uid="{7067DC77-7702-4848-8A1A-0C3866099D30}"/>
    <hyperlink ref="H35" r:id="rId2" xr:uid="{DF2DB001-419F-43C9-9F62-9D7F374787B7}"/>
  </hyperlinks>
  <pageMargins left="0.51181102362204722" right="0.23622047244094491" top="0.31496062992125984" bottom="0.47244094488188981" header="0.31496062992125984" footer="0.31496062992125984"/>
  <pageSetup scale="6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sheetPr>
    <tabColor rgb="FFFFC000"/>
  </sheetPr>
  <dimension ref="A1:K37"/>
  <sheetViews>
    <sheetView tabSelected="1" topLeftCell="A7" zoomScaleNormal="100" zoomScaleSheetLayoutView="70" workbookViewId="0">
      <selection activeCell="D14" sqref="D14:G14"/>
    </sheetView>
  </sheetViews>
  <sheetFormatPr baseColWidth="10" defaultRowHeight="15.75" x14ac:dyDescent="0.25"/>
  <cols>
    <col min="1" max="1" width="14.140625" style="1" bestFit="1" customWidth="1"/>
    <col min="2" max="2" width="15.42578125" style="1" customWidth="1"/>
    <col min="3" max="3" width="20.85546875" style="1" customWidth="1"/>
    <col min="4" max="4" width="8.140625" style="1" customWidth="1"/>
    <col min="5" max="5" width="11.42578125" style="1"/>
    <col min="6" max="6" width="10.42578125" style="1" customWidth="1"/>
    <col min="7" max="7" width="20.85546875" style="1" customWidth="1"/>
    <col min="8" max="8" width="9.28515625" style="1" customWidth="1"/>
    <col min="9" max="9" width="7.28515625" style="1" customWidth="1"/>
    <col min="10" max="10" width="6.42578125" style="1" customWidth="1"/>
    <col min="11" max="11" width="14.7109375" style="1" customWidth="1"/>
    <col min="12" max="16384" width="11.42578125" style="1"/>
  </cols>
  <sheetData>
    <row r="1" spans="1:11" ht="65.25" customHeight="1" x14ac:dyDescent="0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8" x14ac:dyDescent="0.25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6.5" thickBo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32.25" customHeight="1" x14ac:dyDescent="0.25">
      <c r="A7" s="56" t="s">
        <v>25</v>
      </c>
      <c r="B7" s="57"/>
      <c r="C7" s="58" t="s">
        <v>51</v>
      </c>
      <c r="D7" s="59"/>
      <c r="E7" s="59"/>
      <c r="F7" s="59"/>
      <c r="G7" s="59"/>
      <c r="H7" s="40" t="s">
        <v>18</v>
      </c>
      <c r="I7" s="41"/>
      <c r="J7" s="44" t="s">
        <v>52</v>
      </c>
      <c r="K7" s="45"/>
    </row>
    <row r="8" spans="1:11" ht="30" customHeight="1" x14ac:dyDescent="0.25">
      <c r="A8" s="48" t="s">
        <v>26</v>
      </c>
      <c r="B8" s="49"/>
      <c r="C8" s="50" t="s">
        <v>42</v>
      </c>
      <c r="D8" s="51"/>
      <c r="E8" s="51"/>
      <c r="F8" s="51"/>
      <c r="G8" s="51"/>
      <c r="H8" s="42"/>
      <c r="I8" s="43"/>
      <c r="J8" s="46"/>
      <c r="K8" s="47"/>
    </row>
    <row r="9" spans="1:11" ht="30" customHeight="1" x14ac:dyDescent="0.25">
      <c r="A9" s="78" t="s">
        <v>32</v>
      </c>
      <c r="B9" s="79"/>
      <c r="C9" s="80"/>
      <c r="D9" s="81"/>
      <c r="E9" s="81"/>
      <c r="F9" s="81"/>
      <c r="G9" s="82"/>
      <c r="H9" s="60" t="s">
        <v>17</v>
      </c>
      <c r="I9" s="61"/>
      <c r="J9" s="62" t="s">
        <v>78</v>
      </c>
      <c r="K9" s="63"/>
    </row>
    <row r="10" spans="1:11" ht="30" customHeight="1" x14ac:dyDescent="0.25">
      <c r="A10" s="2" t="s">
        <v>27</v>
      </c>
      <c r="B10" s="3"/>
      <c r="C10" s="66"/>
      <c r="D10" s="67"/>
      <c r="E10" s="67"/>
      <c r="F10" s="67"/>
      <c r="G10" s="68"/>
      <c r="H10" s="42"/>
      <c r="I10" s="43"/>
      <c r="J10" s="64"/>
      <c r="K10" s="65"/>
    </row>
    <row r="11" spans="1:11" ht="32.25" customHeight="1" thickBot="1" x14ac:dyDescent="0.3">
      <c r="A11" s="69" t="s">
        <v>29</v>
      </c>
      <c r="B11" s="70"/>
      <c r="C11" s="71"/>
      <c r="D11" s="72"/>
      <c r="E11" s="72"/>
      <c r="F11" s="72"/>
      <c r="G11" s="73"/>
      <c r="H11" s="74" t="s">
        <v>16</v>
      </c>
      <c r="I11" s="75"/>
      <c r="J11" s="76" t="s">
        <v>19</v>
      </c>
      <c r="K11" s="77"/>
    </row>
    <row r="12" spans="1:11" ht="47.25" customHeight="1" x14ac:dyDescent="0.25">
      <c r="A12" s="12" t="s">
        <v>14</v>
      </c>
      <c r="B12" s="11" t="s">
        <v>13</v>
      </c>
      <c r="C12" s="11" t="s">
        <v>21</v>
      </c>
      <c r="D12" s="97" t="s">
        <v>12</v>
      </c>
      <c r="E12" s="97"/>
      <c r="F12" s="97"/>
      <c r="G12" s="97"/>
      <c r="H12" s="83" t="s">
        <v>11</v>
      </c>
      <c r="I12" s="83"/>
      <c r="J12" s="83" t="s">
        <v>10</v>
      </c>
      <c r="K12" s="84"/>
    </row>
    <row r="13" spans="1:11" ht="30" customHeight="1" x14ac:dyDescent="0.25">
      <c r="A13" s="28">
        <v>4</v>
      </c>
      <c r="B13" s="20" t="s">
        <v>35</v>
      </c>
      <c r="C13" s="21" t="s">
        <v>50</v>
      </c>
      <c r="D13" s="156" t="s">
        <v>68</v>
      </c>
      <c r="E13" s="156"/>
      <c r="F13" s="156"/>
      <c r="G13" s="156"/>
      <c r="H13" s="140">
        <v>1.5</v>
      </c>
      <c r="I13" s="140"/>
      <c r="J13" s="22"/>
      <c r="K13" s="29">
        <f>H13*A13</f>
        <v>6</v>
      </c>
    </row>
    <row r="14" spans="1:11" ht="30" customHeight="1" x14ac:dyDescent="0.25">
      <c r="A14" s="28">
        <v>10</v>
      </c>
      <c r="B14" s="20" t="s">
        <v>35</v>
      </c>
      <c r="C14" s="21" t="s">
        <v>50</v>
      </c>
      <c r="D14" s="156" t="s">
        <v>69</v>
      </c>
      <c r="E14" s="156"/>
      <c r="F14" s="156"/>
      <c r="G14" s="156"/>
      <c r="H14" s="140">
        <v>1.2</v>
      </c>
      <c r="I14" s="140"/>
      <c r="J14" s="22"/>
      <c r="K14" s="29">
        <f>H14*A14</f>
        <v>12</v>
      </c>
    </row>
    <row r="15" spans="1:11" ht="30" customHeight="1" x14ac:dyDescent="0.25">
      <c r="A15" s="28">
        <v>6</v>
      </c>
      <c r="B15" s="23" t="s">
        <v>35</v>
      </c>
      <c r="C15" s="21" t="s">
        <v>50</v>
      </c>
      <c r="D15" s="142" t="s">
        <v>70</v>
      </c>
      <c r="E15" s="142"/>
      <c r="F15" s="142"/>
      <c r="G15" s="142"/>
      <c r="H15" s="140">
        <v>0.7</v>
      </c>
      <c r="I15" s="140">
        <v>0.7</v>
      </c>
      <c r="J15" s="22"/>
      <c r="K15" s="29">
        <f>H15*A15</f>
        <v>4.1999999999999993</v>
      </c>
    </row>
    <row r="16" spans="1:11" ht="30" customHeight="1" x14ac:dyDescent="0.25">
      <c r="A16" s="28">
        <v>3</v>
      </c>
      <c r="B16" s="23" t="s">
        <v>35</v>
      </c>
      <c r="C16" s="21" t="s">
        <v>49</v>
      </c>
      <c r="D16" s="142" t="s">
        <v>71</v>
      </c>
      <c r="E16" s="142"/>
      <c r="F16" s="142"/>
      <c r="G16" s="142"/>
      <c r="H16" s="140">
        <v>13.8</v>
      </c>
      <c r="I16" s="140"/>
      <c r="J16" s="22"/>
      <c r="K16" s="29">
        <f>H16*A16</f>
        <v>41.400000000000006</v>
      </c>
    </row>
    <row r="17" spans="1:11" ht="39.950000000000003" customHeight="1" x14ac:dyDescent="0.25">
      <c r="A17" s="28">
        <v>14</v>
      </c>
      <c r="B17" s="24" t="s">
        <v>72</v>
      </c>
      <c r="C17" s="21" t="s">
        <v>43</v>
      </c>
      <c r="D17" s="142" t="s">
        <v>73</v>
      </c>
      <c r="E17" s="142"/>
      <c r="F17" s="142"/>
      <c r="G17" s="142"/>
      <c r="H17" s="140">
        <v>53.35</v>
      </c>
      <c r="I17" s="140"/>
      <c r="J17" s="22"/>
      <c r="K17" s="29">
        <f t="shared" ref="K17:K21" si="0">H17*A17</f>
        <v>746.9</v>
      </c>
    </row>
    <row r="18" spans="1:11" ht="39.950000000000003" customHeight="1" x14ac:dyDescent="0.25">
      <c r="A18" s="28">
        <v>6</v>
      </c>
      <c r="B18" s="24" t="s">
        <v>35</v>
      </c>
      <c r="C18" s="21" t="s">
        <v>43</v>
      </c>
      <c r="D18" s="142" t="s">
        <v>74</v>
      </c>
      <c r="E18" s="142"/>
      <c r="F18" s="142"/>
      <c r="G18" s="142"/>
      <c r="H18" s="140">
        <v>0.8</v>
      </c>
      <c r="I18" s="140"/>
      <c r="J18" s="22"/>
      <c r="K18" s="29">
        <f t="shared" si="0"/>
        <v>4.8000000000000007</v>
      </c>
    </row>
    <row r="19" spans="1:11" ht="39.950000000000003" customHeight="1" x14ac:dyDescent="0.25">
      <c r="A19" s="28">
        <v>2</v>
      </c>
      <c r="B19" s="23" t="s">
        <v>75</v>
      </c>
      <c r="C19" s="21" t="s">
        <v>49</v>
      </c>
      <c r="D19" s="142" t="s">
        <v>76</v>
      </c>
      <c r="E19" s="142"/>
      <c r="F19" s="142"/>
      <c r="G19" s="142"/>
      <c r="H19" s="140">
        <v>24.3</v>
      </c>
      <c r="I19" s="140"/>
      <c r="J19" s="22"/>
      <c r="K19" s="29">
        <f t="shared" si="0"/>
        <v>48.6</v>
      </c>
    </row>
    <row r="20" spans="1:11" ht="39.950000000000003" customHeight="1" x14ac:dyDescent="0.25">
      <c r="A20" s="28">
        <v>12</v>
      </c>
      <c r="B20" s="24" t="s">
        <v>72</v>
      </c>
      <c r="C20" s="21" t="s">
        <v>43</v>
      </c>
      <c r="D20" s="142" t="s">
        <v>57</v>
      </c>
      <c r="E20" s="142"/>
      <c r="F20" s="142"/>
      <c r="G20" s="142"/>
      <c r="H20" s="140">
        <v>38.5</v>
      </c>
      <c r="I20" s="140"/>
      <c r="J20" s="22"/>
      <c r="K20" s="29">
        <f t="shared" si="0"/>
        <v>462</v>
      </c>
    </row>
    <row r="21" spans="1:11" ht="39.950000000000003" customHeight="1" x14ac:dyDescent="0.25">
      <c r="A21" s="30">
        <v>6</v>
      </c>
      <c r="B21" s="25" t="s">
        <v>35</v>
      </c>
      <c r="C21" s="26" t="s">
        <v>43</v>
      </c>
      <c r="D21" s="139" t="s">
        <v>77</v>
      </c>
      <c r="E21" s="139"/>
      <c r="F21" s="139"/>
      <c r="G21" s="139"/>
      <c r="H21" s="141">
        <v>82.5</v>
      </c>
      <c r="I21" s="141"/>
      <c r="J21" s="27"/>
      <c r="K21" s="31">
        <f t="shared" si="0"/>
        <v>495</v>
      </c>
    </row>
    <row r="22" spans="1:11" ht="15" customHeight="1" x14ac:dyDescent="0.25">
      <c r="A22" s="159" t="s">
        <v>30</v>
      </c>
      <c r="B22" s="160"/>
      <c r="C22" s="160"/>
      <c r="D22" s="160"/>
      <c r="E22" s="160"/>
      <c r="F22" s="160"/>
      <c r="G22" s="160"/>
      <c r="H22" s="160"/>
      <c r="I22" s="161"/>
      <c r="J22" s="157">
        <f>SUM(K13:K21)</f>
        <v>1820.9</v>
      </c>
      <c r="K22" s="158"/>
    </row>
    <row r="23" spans="1:11" ht="15.7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5"/>
      <c r="K23" s="9"/>
    </row>
    <row r="24" spans="1:11" ht="15" customHeight="1" x14ac:dyDescent="0.25">
      <c r="A24" s="152" t="s">
        <v>9</v>
      </c>
      <c r="B24" s="153"/>
      <c r="C24" s="92" t="s">
        <v>79</v>
      </c>
      <c r="D24" s="92"/>
      <c r="E24" s="92"/>
      <c r="F24" s="92"/>
      <c r="G24" s="92"/>
      <c r="H24" s="92"/>
      <c r="I24" s="92"/>
      <c r="J24" s="92"/>
      <c r="K24" s="93"/>
    </row>
    <row r="25" spans="1:11" ht="9" customHeight="1" thickBot="1" x14ac:dyDescent="0.3">
      <c r="A25" s="154"/>
      <c r="B25" s="155"/>
      <c r="C25" s="94"/>
      <c r="D25" s="94"/>
      <c r="E25" s="94"/>
      <c r="F25" s="94"/>
      <c r="G25" s="94"/>
      <c r="H25" s="94"/>
      <c r="I25" s="94"/>
      <c r="J25" s="94"/>
      <c r="K25" s="95"/>
    </row>
    <row r="26" spans="1:11" s="10" customFormat="1" ht="15" customHeight="1" x14ac:dyDescent="0.2">
      <c r="A26" s="162" t="s">
        <v>8</v>
      </c>
      <c r="B26" s="163"/>
      <c r="C26" s="164" t="s">
        <v>33</v>
      </c>
      <c r="D26" s="164"/>
      <c r="E26" s="164"/>
      <c r="F26" s="164"/>
      <c r="G26" s="164"/>
      <c r="H26" s="164"/>
      <c r="I26" s="164"/>
      <c r="J26" s="164"/>
      <c r="K26" s="165"/>
    </row>
    <row r="27" spans="1:11" s="10" customFormat="1" ht="15" customHeight="1" x14ac:dyDescent="0.2">
      <c r="A27" s="148" t="s">
        <v>20</v>
      </c>
      <c r="B27" s="149"/>
      <c r="C27" s="150" t="s">
        <v>31</v>
      </c>
      <c r="D27" s="150"/>
      <c r="E27" s="150"/>
      <c r="F27" s="150"/>
      <c r="G27" s="150"/>
      <c r="H27" s="150"/>
      <c r="I27" s="150"/>
      <c r="J27" s="150"/>
      <c r="K27" s="151"/>
    </row>
    <row r="28" spans="1:11" s="10" customFormat="1" ht="15" customHeight="1" x14ac:dyDescent="0.2">
      <c r="A28" s="148"/>
      <c r="B28" s="149"/>
      <c r="C28" s="150"/>
      <c r="D28" s="150"/>
      <c r="E28" s="150"/>
      <c r="F28" s="150"/>
      <c r="G28" s="150"/>
      <c r="H28" s="150"/>
      <c r="I28" s="150"/>
      <c r="J28" s="150"/>
      <c r="K28" s="151"/>
    </row>
    <row r="29" spans="1:11" s="10" customFormat="1" ht="15" customHeight="1" x14ac:dyDescent="0.2">
      <c r="A29" s="143" t="s">
        <v>7</v>
      </c>
      <c r="B29" s="144"/>
      <c r="C29" s="150" t="s">
        <v>37</v>
      </c>
      <c r="D29" s="150"/>
      <c r="E29" s="150"/>
      <c r="F29" s="150"/>
      <c r="G29" s="150"/>
      <c r="H29" s="150"/>
      <c r="I29" s="150"/>
      <c r="J29" s="150"/>
      <c r="K29" s="151"/>
    </row>
    <row r="30" spans="1:11" s="10" customFormat="1" ht="15" customHeight="1" x14ac:dyDescent="0.2">
      <c r="A30" s="143" t="s">
        <v>6</v>
      </c>
      <c r="B30" s="144"/>
      <c r="C30" s="145" t="s">
        <v>36</v>
      </c>
      <c r="D30" s="146"/>
      <c r="E30" s="146"/>
      <c r="F30" s="146"/>
      <c r="G30" s="146"/>
      <c r="H30" s="146"/>
      <c r="I30" s="146"/>
      <c r="J30" s="146"/>
      <c r="K30" s="147"/>
    </row>
    <row r="31" spans="1:11" ht="105.75" customHeight="1" x14ac:dyDescent="0.25">
      <c r="A31" s="109" t="s">
        <v>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</row>
    <row r="32" spans="1:11" ht="35.25" customHeight="1" thickBot="1" x14ac:dyDescent="0.3">
      <c r="A32" s="112"/>
      <c r="B32" s="113"/>
      <c r="C32" s="113"/>
      <c r="D32" s="113"/>
      <c r="E32" s="113"/>
      <c r="F32" s="113"/>
      <c r="G32" s="113"/>
      <c r="H32" s="113"/>
      <c r="I32" s="113"/>
      <c r="J32" s="114" t="s">
        <v>22</v>
      </c>
      <c r="K32" s="115"/>
    </row>
    <row r="33" spans="1:11" ht="27.75" customHeight="1" x14ac:dyDescent="0.25">
      <c r="A33" s="99" t="s">
        <v>4</v>
      </c>
      <c r="B33" s="97"/>
      <c r="C33" s="97"/>
      <c r="D33" s="97"/>
      <c r="E33" s="97"/>
      <c r="F33" s="97"/>
      <c r="G33" s="97"/>
      <c r="H33" s="97"/>
      <c r="I33" s="97"/>
      <c r="J33" s="97"/>
      <c r="K33" s="117"/>
    </row>
    <row r="34" spans="1:11" ht="27.75" customHeight="1" x14ac:dyDescent="0.25">
      <c r="A34" s="88" t="s">
        <v>3</v>
      </c>
      <c r="B34" s="89"/>
      <c r="C34" s="118" t="s">
        <v>38</v>
      </c>
      <c r="D34" s="119"/>
      <c r="E34" s="119"/>
      <c r="F34" s="120"/>
      <c r="G34" s="4" t="s">
        <v>23</v>
      </c>
      <c r="H34" s="121" t="s">
        <v>39</v>
      </c>
      <c r="I34" s="122"/>
      <c r="J34" s="122"/>
      <c r="K34" s="123"/>
    </row>
    <row r="35" spans="1:11" ht="12" customHeight="1" x14ac:dyDescent="0.25">
      <c r="A35" s="124" t="s">
        <v>2</v>
      </c>
      <c r="B35" s="125"/>
      <c r="C35" s="128" t="s">
        <v>40</v>
      </c>
      <c r="D35" s="129"/>
      <c r="E35" s="129"/>
      <c r="F35" s="125"/>
      <c r="G35" s="103" t="s">
        <v>1</v>
      </c>
      <c r="H35" s="133" t="s">
        <v>41</v>
      </c>
      <c r="I35" s="134"/>
      <c r="J35" s="134"/>
      <c r="K35" s="135"/>
    </row>
    <row r="36" spans="1:11" ht="24.75" customHeight="1" thickBot="1" x14ac:dyDescent="0.3">
      <c r="A36" s="126"/>
      <c r="B36" s="127"/>
      <c r="C36" s="130"/>
      <c r="D36" s="131"/>
      <c r="E36" s="131"/>
      <c r="F36" s="127"/>
      <c r="G36" s="132"/>
      <c r="H36" s="136"/>
      <c r="I36" s="137"/>
      <c r="J36" s="137"/>
      <c r="K36" s="138"/>
    </row>
    <row r="37" spans="1:11" ht="12" customHeight="1" x14ac:dyDescent="0.25">
      <c r="A37" s="116" t="s">
        <v>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</sheetData>
  <mergeCells count="65">
    <mergeCell ref="A26:B26"/>
    <mergeCell ref="C26:K26"/>
    <mergeCell ref="A29:B29"/>
    <mergeCell ref="C29:K29"/>
    <mergeCell ref="A24:B25"/>
    <mergeCell ref="C24:K25"/>
    <mergeCell ref="D13:G13"/>
    <mergeCell ref="D14:G14"/>
    <mergeCell ref="H15:I15"/>
    <mergeCell ref="H16:I16"/>
    <mergeCell ref="H13:I13"/>
    <mergeCell ref="H14:I14"/>
    <mergeCell ref="J22:K22"/>
    <mergeCell ref="A22:I22"/>
    <mergeCell ref="A37:K37"/>
    <mergeCell ref="A33:K33"/>
    <mergeCell ref="A34:B34"/>
    <mergeCell ref="G35:G36"/>
    <mergeCell ref="A35:B36"/>
    <mergeCell ref="C34:F34"/>
    <mergeCell ref="H34:K34"/>
    <mergeCell ref="H35:K36"/>
    <mergeCell ref="C35:F36"/>
    <mergeCell ref="A30:B30"/>
    <mergeCell ref="C30:K30"/>
    <mergeCell ref="A31:K31"/>
    <mergeCell ref="A32:I32"/>
    <mergeCell ref="A27:B28"/>
    <mergeCell ref="C27:K28"/>
    <mergeCell ref="J32:K32"/>
    <mergeCell ref="C9:G9"/>
    <mergeCell ref="H9:I10"/>
    <mergeCell ref="H11:I11"/>
    <mergeCell ref="C10:G10"/>
    <mergeCell ref="J11:K11"/>
    <mergeCell ref="J12:K12"/>
    <mergeCell ref="A1:K1"/>
    <mergeCell ref="A2:K2"/>
    <mergeCell ref="J7:K8"/>
    <mergeCell ref="A5:K5"/>
    <mergeCell ref="A6:K6"/>
    <mergeCell ref="A8:B8"/>
    <mergeCell ref="C8:G8"/>
    <mergeCell ref="H7:I8"/>
    <mergeCell ref="A3:K4"/>
    <mergeCell ref="A7:B7"/>
    <mergeCell ref="C7:G7"/>
    <mergeCell ref="A11:B11"/>
    <mergeCell ref="C11:G11"/>
    <mergeCell ref="J9:K10"/>
    <mergeCell ref="A9:B9"/>
    <mergeCell ref="D15:G15"/>
    <mergeCell ref="D16:G16"/>
    <mergeCell ref="D17:G17"/>
    <mergeCell ref="D12:G12"/>
    <mergeCell ref="H12:I12"/>
    <mergeCell ref="D21:G21"/>
    <mergeCell ref="H17:I17"/>
    <mergeCell ref="H18:I18"/>
    <mergeCell ref="H19:I19"/>
    <mergeCell ref="H20:I20"/>
    <mergeCell ref="H21:I21"/>
    <mergeCell ref="D18:G18"/>
    <mergeCell ref="D19:G19"/>
    <mergeCell ref="D20:G20"/>
  </mergeCells>
  <phoneticPr fontId="3" type="noConversion"/>
  <hyperlinks>
    <hyperlink ref="A37" r:id="rId1" display="https://www.atencionciudadana.sv/" xr:uid="{FAF905B4-8B4F-47C3-A1B2-2275E6A78FF8}"/>
    <hyperlink ref="H35" r:id="rId2" xr:uid="{CF97FB75-5ADA-48DC-A676-4F27758E74E8}"/>
  </hyperlinks>
  <pageMargins left="0.51181102362204722" right="0.23622047244094491" top="0.46" bottom="0.38" header="0.31496062992125984" footer="0.2"/>
  <pageSetup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OC-MARINSA-163</vt:lpstr>
      <vt:lpstr>OC-ASERRADERO-164</vt:lpstr>
      <vt:lpstr>'OC-ASERRADERO-164'!Área_de_impresión</vt:lpstr>
      <vt:lpstr>'OC-MARINSA-163'!Área_de_impresión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2022-11-15T20:41:01Z</cp:lastPrinted>
  <dcterms:created xsi:type="dcterms:W3CDTF">2021-06-23T22:07:50Z</dcterms:created>
  <dcterms:modified xsi:type="dcterms:W3CDTF">2023-01-27T13:31:35Z</dcterms:modified>
</cp:coreProperties>
</file>